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10035" tabRatio="877" activeTab="0"/>
  </bookViews>
  <sheets>
    <sheet name="2017（市直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<sst xmlns="http://schemas.openxmlformats.org/spreadsheetml/2006/main" count="38" uniqueCount="35">
  <si>
    <t>五、居民基本医疗保险基金支出</t>
  </si>
  <si>
    <t>六、工伤保险基金支出</t>
  </si>
  <si>
    <t>四、城镇职工基本医疗保险基金支出</t>
  </si>
  <si>
    <t>七、失业保险基金收入</t>
  </si>
  <si>
    <t>上解上级支出</t>
  </si>
  <si>
    <t>年终结余</t>
  </si>
  <si>
    <t>八、生育保险基金收入</t>
  </si>
  <si>
    <t>一、企业职工基本养老保险基金收入</t>
  </si>
  <si>
    <t>项目</t>
  </si>
  <si>
    <t>三、城乡居民基本养老保险基金收入</t>
  </si>
  <si>
    <t>社会保险基金收入</t>
  </si>
  <si>
    <t>二、机关事业单位基本养老保险基金支出</t>
  </si>
  <si>
    <t>预算数</t>
  </si>
  <si>
    <t>单位：万元</t>
  </si>
  <si>
    <t>本年支出</t>
  </si>
  <si>
    <t>决算数</t>
  </si>
  <si>
    <t>六、工伤保险基金收入</t>
  </si>
  <si>
    <t>四、城镇职工基本医疗保险基金收入</t>
  </si>
  <si>
    <t>补助下级支出</t>
  </si>
  <si>
    <t>五、居民基本医疗保险基金收入</t>
  </si>
  <si>
    <t>一、企业职工基本养老保险基金支出</t>
  </si>
  <si>
    <t>按规定核减基金结余</t>
  </si>
  <si>
    <t>七、失业保险基金支出</t>
  </si>
  <si>
    <t>八、生育保险基金支出</t>
  </si>
  <si>
    <t>三、城乡居民基本养老保险基金支出</t>
  </si>
  <si>
    <t>社会保险基金支出</t>
  </si>
  <si>
    <t>二、机关事业单位基本养老保险基金收入</t>
  </si>
  <si>
    <t>本年收入</t>
  </si>
  <si>
    <t>附表五</t>
  </si>
  <si>
    <t>2017年度市级社会保险基金收支决算总表</t>
  </si>
  <si>
    <t>上级补助收入</t>
  </si>
  <si>
    <t>下级上解收入</t>
  </si>
  <si>
    <t>上年结余</t>
  </si>
  <si>
    <t>收入总计</t>
  </si>
  <si>
    <t>支出总计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</si>
</sst>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.0"/>
    <numFmt numFmtId="191" formatCode="0.00_ "/>
    <numFmt numFmtId="192" formatCode="#,##0.00_ "/>
    <numFmt numFmtId="193" formatCode="#,##0_ "/>
    <numFmt numFmtId="194" formatCode="#,##0_);[Red]\(#,##0\)"/>
  </numFmts>
  <fonts count="26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3" fontId="4" fillId="24" borderId="10" xfId="0" applyNumberFormat="1" applyFont="1" applyFill="1" applyBorder="1" applyAlignment="1" applyProtection="1">
      <alignment horizontal="center" vertical="center"/>
      <protection/>
    </xf>
    <xf numFmtId="3" fontId="4" fillId="25" borderId="10" xfId="0" applyNumberFormat="1" applyFont="1" applyFill="1" applyBorder="1" applyAlignment="1" applyProtection="1">
      <alignment horizontal="center" vertical="center"/>
      <protection/>
    </xf>
    <xf numFmtId="0" fontId="6" fillId="25" borderId="11" xfId="0" applyNumberFormat="1" applyFont="1" applyFill="1" applyBorder="1" applyAlignment="1" applyProtection="1">
      <alignment horizontal="center" vertical="center" wrapText="1"/>
      <protection/>
    </xf>
    <xf numFmtId="0" fontId="6" fillId="25" borderId="12" xfId="0" applyNumberFormat="1" applyFont="1" applyFill="1" applyBorder="1" applyAlignment="1" applyProtection="1">
      <alignment horizontal="center" vertical="center" wrapText="1"/>
      <protection/>
    </xf>
    <xf numFmtId="0" fontId="6" fillId="25" borderId="10" xfId="0" applyNumberFormat="1" applyFont="1" applyFill="1" applyBorder="1" applyAlignment="1" applyProtection="1">
      <alignment horizontal="center" vertical="center"/>
      <protection/>
    </xf>
    <xf numFmtId="0" fontId="4" fillId="25" borderId="10" xfId="0" applyNumberFormat="1" applyFont="1" applyFill="1" applyBorder="1" applyAlignment="1" applyProtection="1">
      <alignment vertical="center"/>
      <protection/>
    </xf>
    <xf numFmtId="3" fontId="4" fillId="25" borderId="13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0" fontId="25" fillId="0" borderId="14" xfId="0" applyFont="1" applyBorder="1" applyAlignment="1">
      <alignment wrapText="1"/>
    </xf>
    <xf numFmtId="0" fontId="6" fillId="25" borderId="15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NumberFormat="1" applyFont="1" applyFill="1" applyBorder="1" applyAlignment="1" applyProtection="1">
      <alignment horizontal="center" vertical="center" wrapText="1"/>
      <protection/>
    </xf>
    <xf numFmtId="0" fontId="6" fillId="25" borderId="16" xfId="0" applyNumberFormat="1" applyFont="1" applyFill="1" applyBorder="1" applyAlignment="1" applyProtection="1">
      <alignment horizontal="center" vertical="center" wrapText="1"/>
      <protection/>
    </xf>
    <xf numFmtId="0" fontId="6" fillId="25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tabSelected="1" workbookViewId="0" topLeftCell="A1">
      <selection activeCell="D10" sqref="D10"/>
    </sheetView>
  </sheetViews>
  <sheetFormatPr defaultColWidth="9.125" defaultRowHeight="14.25"/>
  <cols>
    <col min="1" max="1" width="31.375" style="0" customWidth="1"/>
    <col min="2" max="2" width="10.75390625" style="0" customWidth="1"/>
    <col min="3" max="3" width="11.00390625" style="0" customWidth="1"/>
    <col min="4" max="4" width="10.00390625" style="0" customWidth="1"/>
    <col min="5" max="5" width="9.625" style="0" customWidth="1"/>
    <col min="6" max="6" width="9.875" style="0" customWidth="1"/>
    <col min="7" max="7" width="10.00390625" style="0" customWidth="1"/>
    <col min="8" max="8" width="31.25390625" style="0" customWidth="1"/>
    <col min="9" max="9" width="10.625" style="0" customWidth="1"/>
    <col min="10" max="10" width="11.00390625" style="0" customWidth="1"/>
    <col min="11" max="11" width="9.50390625" style="0" customWidth="1"/>
    <col min="12" max="12" width="9.25390625" style="0" customWidth="1"/>
    <col min="13" max="13" width="9.125" style="0" customWidth="1"/>
    <col min="14" max="14" width="9.00390625" style="0" customWidth="1"/>
    <col min="15" max="15" width="11.00390625" style="0" customWidth="1"/>
    <col min="16" max="254" width="9.125" style="0" customWidth="1"/>
  </cols>
  <sheetData>
    <row r="1" ht="14.25">
      <c r="A1" t="s">
        <v>28</v>
      </c>
    </row>
    <row r="2" spans="1:15" ht="33.75" customHeight="1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6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27" customHeight="1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34.5" customHeight="1">
      <c r="A5" s="11" t="s">
        <v>8</v>
      </c>
      <c r="B5" s="13" t="s">
        <v>27</v>
      </c>
      <c r="C5" s="11"/>
      <c r="D5" s="13" t="s">
        <v>30</v>
      </c>
      <c r="E5" s="11" t="s">
        <v>31</v>
      </c>
      <c r="F5" s="11" t="s">
        <v>32</v>
      </c>
      <c r="G5" s="11" t="s">
        <v>33</v>
      </c>
      <c r="H5" s="11" t="s">
        <v>8</v>
      </c>
      <c r="I5" s="13" t="s">
        <v>14</v>
      </c>
      <c r="J5" s="11"/>
      <c r="K5" s="13" t="s">
        <v>18</v>
      </c>
      <c r="L5" s="11" t="s">
        <v>4</v>
      </c>
      <c r="M5" s="11" t="s">
        <v>21</v>
      </c>
      <c r="N5" s="11" t="s">
        <v>34</v>
      </c>
      <c r="O5" s="11" t="s">
        <v>5</v>
      </c>
    </row>
    <row r="6" spans="1:15" ht="29.25" customHeight="1">
      <c r="A6" s="12"/>
      <c r="B6" s="4" t="s">
        <v>12</v>
      </c>
      <c r="C6" s="3" t="s">
        <v>15</v>
      </c>
      <c r="D6" s="14"/>
      <c r="E6" s="12"/>
      <c r="F6" s="12"/>
      <c r="G6" s="12"/>
      <c r="H6" s="12"/>
      <c r="I6" s="4" t="s">
        <v>12</v>
      </c>
      <c r="J6" s="3" t="s">
        <v>15</v>
      </c>
      <c r="K6" s="14"/>
      <c r="L6" s="12"/>
      <c r="M6" s="12"/>
      <c r="N6" s="12"/>
      <c r="O6" s="12"/>
    </row>
    <row r="7" spans="1:15" ht="34.5" customHeight="1">
      <c r="A7" s="5" t="s">
        <v>10</v>
      </c>
      <c r="B7" s="2">
        <f aca="true" t="shared" si="0" ref="B7:G7">SUM(B8:B15)</f>
        <v>408348</v>
      </c>
      <c r="C7" s="2">
        <f t="shared" si="0"/>
        <v>351396</v>
      </c>
      <c r="D7" s="2">
        <f t="shared" si="0"/>
        <v>19912</v>
      </c>
      <c r="E7" s="2">
        <f t="shared" si="0"/>
        <v>0</v>
      </c>
      <c r="F7" s="2">
        <f t="shared" si="0"/>
        <v>311563</v>
      </c>
      <c r="G7" s="2">
        <f t="shared" si="0"/>
        <v>682871</v>
      </c>
      <c r="H7" s="5" t="s">
        <v>25</v>
      </c>
      <c r="I7" s="2">
        <f aca="true" t="shared" si="1" ref="I7:N7">SUM(I8:I15)</f>
        <v>391716</v>
      </c>
      <c r="J7" s="2">
        <f t="shared" si="1"/>
        <v>355511</v>
      </c>
      <c r="K7" s="2">
        <f t="shared" si="1"/>
        <v>0</v>
      </c>
      <c r="L7" s="2">
        <f t="shared" si="1"/>
        <v>3457</v>
      </c>
      <c r="M7" s="2">
        <f t="shared" si="1"/>
        <v>0</v>
      </c>
      <c r="N7" s="2">
        <f t="shared" si="1"/>
        <v>358968</v>
      </c>
      <c r="O7" s="7">
        <f>SUM(G7-N7)</f>
        <v>323903</v>
      </c>
    </row>
    <row r="8" spans="1:15" ht="34.5" customHeight="1">
      <c r="A8" s="6" t="s">
        <v>7</v>
      </c>
      <c r="B8" s="1">
        <v>156830</v>
      </c>
      <c r="C8" s="1">
        <v>128143</v>
      </c>
      <c r="D8" s="1">
        <v>19912</v>
      </c>
      <c r="E8" s="1"/>
      <c r="F8" s="1">
        <v>118778</v>
      </c>
      <c r="G8" s="2">
        <f>SUM(C8:F8)</f>
        <v>266833</v>
      </c>
      <c r="H8" s="6" t="s">
        <v>20</v>
      </c>
      <c r="I8" s="1">
        <v>156215</v>
      </c>
      <c r="J8" s="1">
        <v>149839</v>
      </c>
      <c r="K8" s="1"/>
      <c r="L8" s="1">
        <v>3198</v>
      </c>
      <c r="M8" s="1"/>
      <c r="N8" s="7">
        <f aca="true" t="shared" si="2" ref="N8:N15">SUM(J8:M8)</f>
        <v>153037</v>
      </c>
      <c r="O8" s="7">
        <f aca="true" t="shared" si="3" ref="O8:O15">SUM(G8-N8)</f>
        <v>113796</v>
      </c>
    </row>
    <row r="9" spans="1:15" ht="34.5" customHeight="1">
      <c r="A9" s="6" t="s">
        <v>26</v>
      </c>
      <c r="B9" s="1">
        <v>12482</v>
      </c>
      <c r="C9" s="1">
        <v>5534</v>
      </c>
      <c r="D9" s="1"/>
      <c r="E9" s="1"/>
      <c r="F9" s="1">
        <v>0</v>
      </c>
      <c r="G9" s="2">
        <f aca="true" t="shared" si="4" ref="G9:G15">SUM(C9:F9)</f>
        <v>5534</v>
      </c>
      <c r="H9" s="6" t="s">
        <v>11</v>
      </c>
      <c r="I9" s="1">
        <v>11723</v>
      </c>
      <c r="J9" s="1">
        <v>133</v>
      </c>
      <c r="K9" s="1"/>
      <c r="L9" s="1"/>
      <c r="M9" s="1"/>
      <c r="N9" s="7">
        <f t="shared" si="2"/>
        <v>133</v>
      </c>
      <c r="O9" s="7">
        <f t="shared" si="3"/>
        <v>5401</v>
      </c>
    </row>
    <row r="10" spans="1:15" ht="34.5" customHeight="1">
      <c r="A10" s="6" t="s">
        <v>9</v>
      </c>
      <c r="B10" s="1"/>
      <c r="C10" s="1"/>
      <c r="D10" s="1"/>
      <c r="E10" s="1"/>
      <c r="F10" s="1">
        <v>0</v>
      </c>
      <c r="G10" s="2">
        <f t="shared" si="4"/>
        <v>0</v>
      </c>
      <c r="H10" s="6" t="s">
        <v>24</v>
      </c>
      <c r="I10" s="1"/>
      <c r="J10" s="1"/>
      <c r="K10" s="1"/>
      <c r="L10" s="1"/>
      <c r="M10" s="1"/>
      <c r="N10" s="7">
        <f t="shared" si="2"/>
        <v>0</v>
      </c>
      <c r="O10" s="7">
        <f t="shared" si="3"/>
        <v>0</v>
      </c>
    </row>
    <row r="11" spans="1:15" ht="34.5" customHeight="1">
      <c r="A11" s="6" t="s">
        <v>17</v>
      </c>
      <c r="B11" s="1">
        <v>47046</v>
      </c>
      <c r="C11" s="1">
        <v>47495</v>
      </c>
      <c r="D11" s="1"/>
      <c r="E11" s="1"/>
      <c r="F11" s="1">
        <v>30966</v>
      </c>
      <c r="G11" s="2">
        <f t="shared" si="4"/>
        <v>78461</v>
      </c>
      <c r="H11" s="6" t="s">
        <v>2</v>
      </c>
      <c r="I11" s="1">
        <v>46665</v>
      </c>
      <c r="J11" s="1">
        <v>43097</v>
      </c>
      <c r="K11" s="1"/>
      <c r="L11" s="1"/>
      <c r="M11" s="1"/>
      <c r="N11" s="7">
        <f t="shared" si="2"/>
        <v>43097</v>
      </c>
      <c r="O11" s="7">
        <f t="shared" si="3"/>
        <v>35364</v>
      </c>
    </row>
    <row r="12" spans="1:15" ht="34.5" customHeight="1">
      <c r="A12" s="6" t="s">
        <v>19</v>
      </c>
      <c r="B12" s="1">
        <v>179240</v>
      </c>
      <c r="C12" s="1">
        <v>157775</v>
      </c>
      <c r="D12" s="1"/>
      <c r="E12" s="1"/>
      <c r="F12" s="1">
        <v>107437</v>
      </c>
      <c r="G12" s="2">
        <f t="shared" si="4"/>
        <v>265212</v>
      </c>
      <c r="H12" s="6" t="s">
        <v>0</v>
      </c>
      <c r="I12" s="1">
        <v>171151</v>
      </c>
      <c r="J12" s="1">
        <v>154616</v>
      </c>
      <c r="K12" s="1"/>
      <c r="L12" s="1"/>
      <c r="M12" s="1"/>
      <c r="N12" s="7">
        <f t="shared" si="2"/>
        <v>154616</v>
      </c>
      <c r="O12" s="7">
        <f t="shared" si="3"/>
        <v>110596</v>
      </c>
    </row>
    <row r="13" spans="1:15" ht="34.5" customHeight="1">
      <c r="A13" s="6" t="s">
        <v>16</v>
      </c>
      <c r="B13" s="1">
        <v>4014</v>
      </c>
      <c r="C13" s="1">
        <v>3602</v>
      </c>
      <c r="D13" s="1"/>
      <c r="E13" s="1"/>
      <c r="F13" s="1">
        <v>17707</v>
      </c>
      <c r="G13" s="2">
        <f t="shared" si="4"/>
        <v>21309</v>
      </c>
      <c r="H13" s="6" t="s">
        <v>1</v>
      </c>
      <c r="I13" s="1">
        <v>1471</v>
      </c>
      <c r="J13" s="1">
        <v>1049</v>
      </c>
      <c r="K13" s="1"/>
      <c r="L13" s="1">
        <v>147</v>
      </c>
      <c r="M13" s="1"/>
      <c r="N13" s="7">
        <f t="shared" si="2"/>
        <v>1196</v>
      </c>
      <c r="O13" s="7">
        <f t="shared" si="3"/>
        <v>20113</v>
      </c>
    </row>
    <row r="14" spans="1:15" ht="34.5" customHeight="1">
      <c r="A14" s="6" t="s">
        <v>3</v>
      </c>
      <c r="B14" s="1">
        <v>5592</v>
      </c>
      <c r="C14" s="1">
        <v>5633</v>
      </c>
      <c r="D14" s="1"/>
      <c r="E14" s="1"/>
      <c r="F14" s="1">
        <v>30040</v>
      </c>
      <c r="G14" s="2">
        <f t="shared" si="4"/>
        <v>35673</v>
      </c>
      <c r="H14" s="6" t="s">
        <v>22</v>
      </c>
      <c r="I14" s="1">
        <v>2060</v>
      </c>
      <c r="J14" s="1">
        <v>1349</v>
      </c>
      <c r="K14" s="1"/>
      <c r="L14" s="1">
        <v>112</v>
      </c>
      <c r="M14" s="1"/>
      <c r="N14" s="7">
        <f t="shared" si="2"/>
        <v>1461</v>
      </c>
      <c r="O14" s="7">
        <f t="shared" si="3"/>
        <v>34212</v>
      </c>
    </row>
    <row r="15" spans="1:15" ht="34.5" customHeight="1">
      <c r="A15" s="6" t="s">
        <v>6</v>
      </c>
      <c r="B15" s="1">
        <v>3144</v>
      </c>
      <c r="C15" s="1">
        <v>3214</v>
      </c>
      <c r="D15" s="1"/>
      <c r="E15" s="1">
        <v>0</v>
      </c>
      <c r="F15" s="1">
        <v>6635</v>
      </c>
      <c r="G15" s="2">
        <f t="shared" si="4"/>
        <v>9849</v>
      </c>
      <c r="H15" s="6" t="s">
        <v>23</v>
      </c>
      <c r="I15" s="1">
        <v>2431</v>
      </c>
      <c r="J15" s="1">
        <v>5428</v>
      </c>
      <c r="K15" s="1"/>
      <c r="L15" s="1"/>
      <c r="M15" s="1">
        <v>0</v>
      </c>
      <c r="N15" s="7">
        <f t="shared" si="2"/>
        <v>5428</v>
      </c>
      <c r="O15" s="7">
        <f t="shared" si="3"/>
        <v>4421</v>
      </c>
    </row>
    <row r="16" spans="1:15" s="8" customFormat="1" ht="36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  <c r="N16" s="10"/>
      <c r="O16" s="10"/>
    </row>
  </sheetData>
  <sheetProtection/>
  <mergeCells count="17">
    <mergeCell ref="A2:O2"/>
    <mergeCell ref="A3:O3"/>
    <mergeCell ref="A4:O4"/>
    <mergeCell ref="A5:A6"/>
    <mergeCell ref="B5:C5"/>
    <mergeCell ref="D5:D6"/>
    <mergeCell ref="E5:E6"/>
    <mergeCell ref="F5:F6"/>
    <mergeCell ref="O5:O6"/>
    <mergeCell ref="A16:O16"/>
    <mergeCell ref="H5:H6"/>
    <mergeCell ref="K5:K6"/>
    <mergeCell ref="L5:L6"/>
    <mergeCell ref="M5:M6"/>
    <mergeCell ref="I5:J5"/>
    <mergeCell ref="G5:G6"/>
    <mergeCell ref="N5:N6"/>
  </mergeCells>
  <printOptions gridLines="1" horizontalCentered="1"/>
  <pageMargins left="0.59" right="0.35" top="1" bottom="1" header="0.28" footer="0"/>
  <pageSetup blackAndWhite="1" fitToHeight="2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2017-09-25T06:56:21Z</cp:lastPrinted>
  <dcterms:modified xsi:type="dcterms:W3CDTF">2018-06-20T13:09:20Z</dcterms:modified>
  <cp:category/>
  <cp:version/>
  <cp:contentType/>
  <cp:contentStatus/>
</cp:coreProperties>
</file>