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15" activeTab="1"/>
  </bookViews>
  <sheets>
    <sheet name="表头" sheetId="1" r:id="rId1"/>
    <sheet name="编制说明" sheetId="2" r:id="rId2"/>
    <sheet name="2018年全市收支执行表" sheetId="3" r:id="rId3"/>
    <sheet name="收支总表" sheetId="4" r:id="rId4"/>
    <sheet name="收入（按科目）" sheetId="5" r:id="rId5"/>
    <sheet name="支出（按科目）" sheetId="6" r:id="rId6"/>
  </sheets>
  <definedNames>
    <definedName name="_GoBack" localSheetId="1">'编制说明'!#REF!</definedName>
    <definedName name="_xlnm.Print_Titles" localSheetId="4">'收入（按科目）'!$2:$5</definedName>
  </definedNames>
  <calcPr fullCalcOnLoad="1"/>
</workbook>
</file>

<file path=xl/sharedStrings.xml><?xml version="1.0" encoding="utf-8"?>
<sst xmlns="http://schemas.openxmlformats.org/spreadsheetml/2006/main" count="179" uniqueCount="125">
  <si>
    <t xml:space="preserve">  </t>
  </si>
  <si>
    <t>市七届人大四次</t>
  </si>
  <si>
    <t>会议文件（3）</t>
  </si>
  <si>
    <t>附件5</t>
  </si>
  <si>
    <t>汕尾市2018年国有资本经营预算执行情况
和2019年国有资本经营预算草案</t>
  </si>
  <si>
    <t xml:space="preserve">                编制单位：汕尾市财政局               </t>
  </si>
  <si>
    <t xml:space="preserve"> </t>
  </si>
  <si>
    <t>2019年汕尾市国有资本经营预算编制说明（代编）</t>
  </si>
  <si>
    <t xml:space="preserve">    一、2019年国有资本经营预算收入情况</t>
  </si>
  <si>
    <t xml:space="preserve">    2019年全市国有资本经营预算收入安排7778 万元。收入分为三方面：一是企业利润收入5951万元，其中：市鸿业服务公司及各地金叶发展公司、其他企业的利润收入；二是股利、股息收入1800万元，为市直参股红海湾电厂按股权比例分配的2018年度的利润收入；三、其他国有资本经营预算收入27万元。</t>
  </si>
  <si>
    <t xml:space="preserve">    各地金叶公司的主要经营收入为参股各地烟草公司按股权比例分配的2018年度的利润收入，根据烟草公司提供的财务数据测收入数。股利、股息收入是市直根据红海湾发电厂提供的财务数据，预计2018年度市本级财政按股权比例可以分配得到利润1800万元。市鸿业服务公司的利润收入按当年度实际收入预缴，年终清算。以上的收入是根据现有的财务数据预测得来的，实际收入以投资的企业股东会确定的利润分配方案为准。</t>
  </si>
  <si>
    <r>
      <t xml:space="preserve">    </t>
    </r>
    <r>
      <rPr>
        <sz val="14"/>
        <rFont val="仿宋"/>
        <family val="3"/>
      </rPr>
      <t xml:space="preserve">2019年度预算收入比去年减少2135万元，主要是因为1、市级金叶发展公司发行企业债的项目正在实施，项目效益要在项目运营后才产生，目前需要用金叶公司的收入支付债券利息，因而其参股烟草公司的利润收入留归企业使用，以壮大企业发展后劲；2、由于海丰县一次性的产权转让收入今年没有，导致收入减少。由于收入减少，支出的安排也相应减少。 </t>
    </r>
  </si>
  <si>
    <t xml:space="preserve">     二、上年结余3898万元。</t>
  </si>
  <si>
    <t xml:space="preserve">     三、2019年度全市国有资本经营预算支出情况 </t>
  </si>
  <si>
    <t xml:space="preserve">     2019年国有资本经营预算支出安排11676万元，预算收支平衡。安排的支出主要为四方面：（一）安排3785万元用于改革企业历史遗留问题及僵尸企业处置支出，主要的使用方向为企业困难职工补助、处置僵尸企业应缴纳的社保、医保费用、置僵尸企业清算、委托评估、审计费用、僵尸企业托管、国有企业成本等费用；（二）安排国有企业资本金注入1919万元，主要用于支持市属国有企业发展； (三)企业政策性补贴安排1445万元，主要是海丰县安排的企业政策性补贴；（四）安排4184万元调入一般公共预算，主要用于弥补预算支出缺口；(五)安排343万元用于其他国有资本经营预算支出，主要是陆河县安排的其他国有资本经营预算支出。</t>
  </si>
  <si>
    <t>2018年汕尾市国有资本经营预算收支执行情况表（代编）</t>
  </si>
  <si>
    <t>单位：万元</t>
  </si>
  <si>
    <t>收      入</t>
  </si>
  <si>
    <t>支     出</t>
  </si>
  <si>
    <t>项   目</t>
  </si>
  <si>
    <t>2017年完成数</t>
  </si>
  <si>
    <t>2018年预算数</t>
  </si>
  <si>
    <t>2018年执行数</t>
  </si>
  <si>
    <t>同比增减%</t>
  </si>
  <si>
    <t>一、利润收入</t>
  </si>
  <si>
    <t>一、国有资本经营预算支出</t>
  </si>
  <si>
    <t>二、股利、股息收入</t>
  </si>
  <si>
    <t>1.解决历史遗留问题及改革成本支出</t>
  </si>
  <si>
    <t>三、产权转让收入</t>
  </si>
  <si>
    <t>2.国有企业资本金注入</t>
  </si>
  <si>
    <t>四、清算收入</t>
  </si>
  <si>
    <t>3.国有企业政策性补贴</t>
  </si>
  <si>
    <t>五、其他国有资本经营收入</t>
  </si>
  <si>
    <t>4.其他国有资本经营预算支出</t>
  </si>
  <si>
    <t>六、国有资本经营预算转移支付收入</t>
  </si>
  <si>
    <t>二、转移性支出</t>
  </si>
  <si>
    <t>1.国有资本经营预算转移支付</t>
  </si>
  <si>
    <t>2.调出资金</t>
  </si>
  <si>
    <t>本年收入合计</t>
  </si>
  <si>
    <t>本年支出合计</t>
  </si>
  <si>
    <t>上年结转</t>
  </si>
  <si>
    <t>结转下年</t>
  </si>
  <si>
    <t>其中：净结余</t>
  </si>
  <si>
    <t xml:space="preserve">      项目结转</t>
  </si>
  <si>
    <t>收入总计</t>
  </si>
  <si>
    <t xml:space="preserve">         支出总计</t>
  </si>
  <si>
    <t>预表1</t>
  </si>
  <si>
    <t>2019年汕尾市国有资本经营预算收支总表（代编）</t>
  </si>
  <si>
    <t>预算数</t>
  </si>
  <si>
    <t>2018年</t>
  </si>
  <si>
    <t>2019年</t>
  </si>
  <si>
    <t>增减%</t>
  </si>
  <si>
    <t>国有资本经营收入</t>
  </si>
  <si>
    <t>国有资本经营预算支出</t>
  </si>
  <si>
    <t xml:space="preserve"> （一）利润收入</t>
  </si>
  <si>
    <t xml:space="preserve"> （一）解决历史遗留问题及改革成本支出</t>
  </si>
  <si>
    <t xml:space="preserve"> （二）股利、股息收入</t>
  </si>
  <si>
    <t xml:space="preserve"> （二）国有企业资本金注入</t>
  </si>
  <si>
    <t xml:space="preserve"> （三）产权转让收入</t>
  </si>
  <si>
    <t xml:space="preserve"> （三）国有企业政策性补贴</t>
  </si>
  <si>
    <t xml:space="preserve"> （四）清算收入</t>
  </si>
  <si>
    <t xml:space="preserve"> （四）其他国有资本经营预算支出</t>
  </si>
  <si>
    <t xml:space="preserve"> （五）其他国有资本经营收入</t>
  </si>
  <si>
    <t>转移性收入</t>
  </si>
  <si>
    <t>转移性支出</t>
  </si>
  <si>
    <t xml:space="preserve">  国有资本经营预算转移支付收入</t>
  </si>
  <si>
    <t xml:space="preserve"> （一）国有资本经营预算转移支付</t>
  </si>
  <si>
    <t xml:space="preserve"> （二）调出资金</t>
  </si>
  <si>
    <t>说明：请按照财政部《政府收支分类科目》中的国有资本经营预算收支科目填写本表。</t>
  </si>
  <si>
    <t>预表2</t>
  </si>
  <si>
    <t>2019年汕尾市国有资本经营预算收入表（代编）</t>
  </si>
  <si>
    <t>科目编码</t>
  </si>
  <si>
    <t>科目名称</t>
  </si>
  <si>
    <t>备注</t>
  </si>
  <si>
    <t>一、国有资本经营收入</t>
  </si>
  <si>
    <t>（一）利润收入</t>
  </si>
  <si>
    <t xml:space="preserve">    烟草企业利润收入</t>
  </si>
  <si>
    <t xml:space="preserve">    ……</t>
  </si>
  <si>
    <r>
      <t xml:space="preserve">        </t>
    </r>
    <r>
      <rPr>
        <sz val="12"/>
        <rFont val="宋体"/>
        <family val="0"/>
      </rPr>
      <t>其他国有资本经营预算企业利润收入</t>
    </r>
  </si>
  <si>
    <t>（二）股利、股息收入</t>
  </si>
  <si>
    <r>
      <t xml:space="preserve">          </t>
    </r>
    <r>
      <rPr>
        <sz val="12"/>
        <rFont val="宋体"/>
        <family val="0"/>
      </rPr>
      <t>国有控股公司股利、股息收入</t>
    </r>
  </si>
  <si>
    <r>
      <t xml:space="preserve">          </t>
    </r>
    <r>
      <rPr>
        <sz val="12"/>
        <rFont val="宋体"/>
        <family val="0"/>
      </rPr>
      <t>国有参股公司股利、股息收入</t>
    </r>
  </si>
  <si>
    <r>
      <t xml:space="preserve">          </t>
    </r>
    <r>
      <rPr>
        <sz val="12"/>
        <rFont val="宋体"/>
        <family val="0"/>
      </rPr>
      <t>其他国有资本经营预算企业股利、股息收入</t>
    </r>
  </si>
  <si>
    <t>（三）产权转让收入</t>
  </si>
  <si>
    <r>
      <t xml:space="preserve">          </t>
    </r>
    <r>
      <rPr>
        <sz val="12"/>
        <rFont val="宋体"/>
        <family val="0"/>
      </rPr>
      <t>国有股权、股份转让收入</t>
    </r>
  </si>
  <si>
    <r>
      <t xml:space="preserve">          </t>
    </r>
    <r>
      <rPr>
        <sz val="12"/>
        <rFont val="宋体"/>
        <family val="0"/>
      </rPr>
      <t>国有独资企业产权转让收入</t>
    </r>
  </si>
  <si>
    <r>
      <t xml:space="preserve">          </t>
    </r>
    <r>
      <rPr>
        <sz val="12"/>
        <rFont val="宋体"/>
        <family val="0"/>
      </rPr>
      <t>其他国有资本经营预算企业产权转让收入</t>
    </r>
  </si>
  <si>
    <t>（四）清算收入</t>
  </si>
  <si>
    <r>
      <t xml:space="preserve">         </t>
    </r>
    <r>
      <rPr>
        <sz val="12"/>
        <rFont val="宋体"/>
        <family val="0"/>
      </rPr>
      <t>国有股权、股份清算收入</t>
    </r>
  </si>
  <si>
    <r>
      <t xml:space="preserve">          </t>
    </r>
    <r>
      <rPr>
        <sz val="12"/>
        <rFont val="宋体"/>
        <family val="0"/>
      </rPr>
      <t>国有独资企业清算收入</t>
    </r>
  </si>
  <si>
    <r>
      <t xml:space="preserve">           </t>
    </r>
    <r>
      <rPr>
        <sz val="12"/>
        <rFont val="宋体"/>
        <family val="0"/>
      </rPr>
      <t>其他国有资本经营预算企业清算收入</t>
    </r>
  </si>
  <si>
    <t>(五）其他国有资本经营预算收入</t>
  </si>
  <si>
    <t>二、转移性收入</t>
  </si>
  <si>
    <t xml:space="preserve">    国有资本经营预算转移支付收入</t>
  </si>
  <si>
    <t>预表3</t>
  </si>
  <si>
    <t>2019年汕尾市国有资本经营预算支出表（代编）</t>
  </si>
  <si>
    <t>科目名称（填列至项级科目）</t>
  </si>
  <si>
    <r>
      <t>合</t>
    </r>
    <r>
      <rPr>
        <b/>
        <sz val="12"/>
        <rFont val="Times New Roman"/>
        <family val="1"/>
      </rPr>
      <t xml:space="preserve">      </t>
    </r>
    <r>
      <rPr>
        <b/>
        <sz val="12"/>
        <rFont val="宋体"/>
        <family val="0"/>
      </rPr>
      <t>计</t>
    </r>
  </si>
  <si>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</si>
  <si>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</si>
  <si>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</si>
  <si>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</si>
  <si>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</si>
  <si>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</si>
  <si>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</si>
  <si>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</si>
  <si>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</si>
  <si>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</si>
  <si>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</si>
  <si>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</si>
  <si>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</si>
  <si>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t>
  </si>
  <si>
    <t xml:space="preserve">    生态环境保护支出</t>
  </si>
  <si>
    <t xml:space="preserve">    支持科技进步支出</t>
  </si>
  <si>
    <t xml:space="preserve">    保障国家经济安全支持</t>
  </si>
  <si>
    <t xml:space="preserve">    对外投资合作支出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</si>
  <si>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</si>
  <si>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</si>
  <si>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</si>
  <si>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</si>
  <si>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</si>
  <si>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国有资本经营预算转移支付</t>
  </si>
  <si>
    <t xml:space="preserve">    国有资本经营预算转移支付支出</t>
  </si>
  <si>
    <t xml:space="preserve">  调出资金</t>
  </si>
  <si>
    <t xml:space="preserve">    国有资本经营预算调出资金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</si>
</sst>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s>
  <fonts count="45">
    <font>
      <sz val="12"/>
      <name val="宋体"/>
      <family val="0"/>
    </font>
    <font>
      <sz val="11"/>
      <name val="宋体"/>
      <family val="0"/>
    </font>
    <font>
      <b/>
      <sz val="12"/>
      <name val="宋体"/>
      <family val="0"/>
    </font>
    <font>
      <sz val="10"/>
      <name val="宋体"/>
      <family val="0"/>
    </font>
    <font>
      <sz val="16"/>
      <name val="宋体"/>
      <family val="0"/>
    </font>
    <font>
      <sz val="20"/>
      <name val="方正小标宋_GBK"/>
      <family val="4"/>
    </font>
    <font>
      <b/>
      <sz val="16"/>
      <name val="宋体"/>
      <family val="0"/>
    </font>
    <font>
      <sz val="12"/>
      <name val="Times New Roman"/>
      <family val="1"/>
    </font>
    <font>
      <sz val="10"/>
      <name val="仿宋_GB2312"/>
      <family val="3"/>
    </font>
    <font>
      <sz val="20"/>
      <color indexed="8"/>
      <name val="方正小标宋_GBK"/>
      <family val="4"/>
    </font>
    <font>
      <sz val="12"/>
      <name val="仿宋_GB2312"/>
      <family val="3"/>
    </font>
    <font>
      <b/>
      <sz val="11"/>
      <color indexed="8"/>
      <name val="宋体"/>
      <family val="0"/>
    </font>
    <font>
      <sz val="11"/>
      <color indexed="8"/>
      <name val="宋体"/>
      <family val="0"/>
    </font>
    <font>
      <sz val="36"/>
      <name val="宋体"/>
      <family val="0"/>
    </font>
    <font>
      <sz val="22"/>
      <name val="方正小标宋简体"/>
      <family val="4"/>
    </font>
    <font>
      <b/>
      <sz val="22"/>
      <name val="方正小标宋简体"/>
      <family val="4"/>
    </font>
    <font>
      <sz val="14"/>
      <name val="黑体"/>
      <family val="0"/>
    </font>
    <font>
      <sz val="14"/>
      <name val="仿宋"/>
      <family val="3"/>
    </font>
    <font>
      <b/>
      <sz val="14"/>
      <name val="仿宋"/>
      <family val="3"/>
    </font>
    <font>
      <sz val="14"/>
      <name val="宋体"/>
      <family val="0"/>
    </font>
    <font>
      <sz val="14"/>
      <name val="Times New Roman"/>
      <family val="1"/>
    </font>
    <font>
      <sz val="26"/>
      <name val="方正小标宋_GBK"/>
      <family val="4"/>
    </font>
    <font>
      <sz val="20"/>
      <name val="宋体"/>
      <family val="0"/>
    </font>
    <font>
      <sz val="12"/>
      <color indexed="8"/>
      <name val="宋体"/>
      <family val="0"/>
    </font>
    <font>
      <sz val="12"/>
      <color indexed="9"/>
      <name val="宋体"/>
      <family val="0"/>
    </font>
    <font>
      <sz val="12"/>
      <color indexed="62"/>
      <name val="宋体"/>
      <family val="0"/>
    </font>
    <font>
      <sz val="12"/>
      <color indexed="20"/>
      <name val="宋体"/>
      <family val="0"/>
    </font>
    <font>
      <u val="single"/>
      <sz val="11"/>
      <color indexed="12"/>
      <name val="宋体"/>
      <family val="0"/>
    </font>
    <font>
      <u val="single"/>
      <sz val="11"/>
      <color indexed="20"/>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9"/>
      <name val="宋体"/>
      <family val="0"/>
    </font>
    <font>
      <b/>
      <sz val="12"/>
      <color indexed="63"/>
      <name val="宋体"/>
      <family val="0"/>
    </font>
    <font>
      <b/>
      <sz val="12"/>
      <color indexed="52"/>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b/>
      <sz val="12"/>
      <name val="Times New Roman"/>
      <family val="1"/>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8"/>
      </right>
      <top style="thin"/>
      <bottom style="thin"/>
    </border>
    <border>
      <left/>
      <right/>
      <top style="thin"/>
      <bottom style="thin"/>
    </border>
    <border>
      <left>
        <color indexed="8"/>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4" fillId="8" borderId="0" applyNumberFormat="0" applyBorder="0" applyAlignment="0" applyProtection="0"/>
    <xf numFmtId="0" fontId="29" fillId="0" borderId="5" applyNumberFormat="0" applyFill="0" applyAlignment="0" applyProtection="0"/>
    <xf numFmtId="0" fontId="24"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5" fillId="11" borderId="7" applyNumberFormat="0" applyAlignment="0" applyProtection="0"/>
    <xf numFmtId="0" fontId="23" fillId="3" borderId="0" applyNumberFormat="0" applyBorder="0" applyAlignment="0" applyProtection="0"/>
    <xf numFmtId="0" fontId="24" fillId="12"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0" fillId="0" borderId="0">
      <alignment vertical="center"/>
      <protection/>
    </xf>
    <xf numFmtId="0" fontId="23"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right" vertical="top"/>
    </xf>
    <xf numFmtId="0" fontId="4" fillId="0" borderId="0" xfId="0" applyFont="1" applyAlignment="1">
      <alignment/>
    </xf>
    <xf numFmtId="0" fontId="5" fillId="0" borderId="0" xfId="0" applyFont="1" applyAlignment="1">
      <alignment horizontal="center"/>
    </xf>
    <xf numFmtId="0" fontId="0" fillId="0" borderId="0" xfId="0" applyFont="1" applyFill="1" applyAlignment="1">
      <alignment horizontal="left"/>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horizontal="right"/>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0" fillId="0" borderId="16" xfId="0" applyFont="1" applyBorder="1" applyAlignment="1">
      <alignment horizontal="left" vertical="center"/>
    </xf>
    <xf numFmtId="0" fontId="0" fillId="0" borderId="15" xfId="0" applyFont="1" applyBorder="1" applyAlignment="1">
      <alignment vertical="center"/>
    </xf>
    <xf numFmtId="10" fontId="0" fillId="0" borderId="15" xfId="0" applyNumberFormat="1" applyFont="1" applyBorder="1" applyAlignment="1">
      <alignment/>
    </xf>
    <xf numFmtId="0" fontId="0" fillId="0" borderId="15" xfId="0" applyFont="1" applyBorder="1" applyAlignment="1">
      <alignment/>
    </xf>
    <xf numFmtId="176" fontId="2" fillId="0" borderId="15" xfId="0" applyNumberFormat="1" applyFont="1" applyBorder="1" applyAlignment="1">
      <alignment horizontal="left" vertical="center"/>
    </xf>
    <xf numFmtId="0" fontId="2" fillId="0" borderId="15" xfId="0" applyFont="1" applyBorder="1" applyAlignment="1">
      <alignment vertical="center"/>
    </xf>
    <xf numFmtId="0" fontId="2" fillId="0" borderId="15" xfId="0" applyFont="1" applyBorder="1" applyAlignment="1">
      <alignment/>
    </xf>
    <xf numFmtId="0" fontId="6" fillId="0" borderId="0" xfId="0" applyFont="1" applyAlignment="1">
      <alignment/>
    </xf>
    <xf numFmtId="176" fontId="0" fillId="0" borderId="15" xfId="0" applyNumberFormat="1" applyFont="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horizontal="left"/>
    </xf>
    <xf numFmtId="0" fontId="3" fillId="0" borderId="0" xfId="0" applyFont="1" applyAlignment="1">
      <alignment/>
    </xf>
    <xf numFmtId="0" fontId="2" fillId="0" borderId="16" xfId="0" applyFont="1" applyBorder="1" applyAlignment="1">
      <alignment horizontal="center" vertical="center" wrapText="1"/>
    </xf>
    <xf numFmtId="0" fontId="2" fillId="0" borderId="15" xfId="0" applyFont="1" applyBorder="1" applyAlignment="1">
      <alignment horizontal="left" vertical="center"/>
    </xf>
    <xf numFmtId="0" fontId="0" fillId="0" borderId="15" xfId="0" applyFont="1" applyBorder="1" applyAlignment="1">
      <alignment vertical="center" wrapText="1"/>
    </xf>
    <xf numFmtId="10" fontId="0" fillId="0" borderId="15" xfId="0" applyNumberFormat="1" applyFont="1" applyBorder="1" applyAlignment="1">
      <alignment horizontal="right" vertical="center"/>
    </xf>
    <xf numFmtId="0" fontId="2" fillId="0" borderId="15" xfId="0" applyFont="1" applyBorder="1" applyAlignment="1">
      <alignment vertical="center" wrapText="1"/>
    </xf>
    <xf numFmtId="0" fontId="7" fillId="0" borderId="15" xfId="0" applyFont="1" applyBorder="1" applyAlignment="1">
      <alignment vertical="center" wrapText="1"/>
    </xf>
    <xf numFmtId="0" fontId="0" fillId="0" borderId="15" xfId="0" applyFont="1" applyBorder="1" applyAlignment="1">
      <alignment horizontal="left"/>
    </xf>
    <xf numFmtId="0" fontId="8" fillId="0" borderId="0" xfId="0" applyFont="1" applyAlignment="1">
      <alignment/>
    </xf>
    <xf numFmtId="0" fontId="0" fillId="0" borderId="0" xfId="0"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wrapText="1"/>
    </xf>
    <xf numFmtId="0" fontId="2" fillId="0" borderId="18" xfId="0" applyFont="1" applyBorder="1" applyAlignment="1">
      <alignment horizontal="center" vertical="center" wrapText="1"/>
    </xf>
    <xf numFmtId="0" fontId="0" fillId="0" borderId="15" xfId="0" applyFont="1" applyFill="1" applyBorder="1" applyAlignment="1">
      <alignment horizontal="left" vertical="center" wrapText="1"/>
    </xf>
    <xf numFmtId="10" fontId="0" fillId="0" borderId="15" xfId="0" applyNumberFormat="1" applyFont="1" applyBorder="1" applyAlignment="1">
      <alignment horizontal="center" vertical="center" wrapText="1"/>
    </xf>
    <xf numFmtId="0" fontId="0" fillId="0" borderId="15" xfId="0" applyBorder="1" applyAlignment="1">
      <alignment vertical="center" wrapText="1"/>
    </xf>
    <xf numFmtId="0" fontId="1"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10" fillId="0" borderId="15" xfId="0" applyFont="1" applyBorder="1" applyAlignment="1">
      <alignment/>
    </xf>
    <xf numFmtId="0" fontId="1" fillId="0" borderId="15" xfId="0" applyFont="1" applyBorder="1" applyAlignment="1">
      <alignment vertical="center" wrapText="1"/>
    </xf>
    <xf numFmtId="0" fontId="1" fillId="0" borderId="0" xfId="0" applyFont="1" applyFill="1" applyBorder="1" applyAlignment="1">
      <alignment vertical="center"/>
    </xf>
    <xf numFmtId="0" fontId="1" fillId="0" borderId="0" xfId="0" applyFont="1" applyAlignment="1">
      <alignment vertical="center" wrapText="1"/>
    </xf>
    <xf numFmtId="177" fontId="0" fillId="0" borderId="0" xfId="0" applyNumberFormat="1" applyFont="1" applyAlignment="1">
      <alignment/>
    </xf>
    <xf numFmtId="10" fontId="0" fillId="0" borderId="0" xfId="0" applyNumberFormat="1" applyFont="1" applyAlignment="1">
      <alignment/>
    </xf>
    <xf numFmtId="0" fontId="9"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10" fontId="0" fillId="0" borderId="15" xfId="0" applyNumberFormat="1" applyBorder="1" applyAlignment="1">
      <alignment vertical="center" wrapText="1"/>
    </xf>
    <xf numFmtId="0" fontId="12" fillId="0" borderId="15" xfId="0" applyFont="1" applyBorder="1" applyAlignment="1">
      <alignment vertical="center" wrapText="1"/>
    </xf>
    <xf numFmtId="0" fontId="0" fillId="0" borderId="15" xfId="0" applyBorder="1" applyAlignment="1">
      <alignment/>
    </xf>
    <xf numFmtId="0" fontId="0" fillId="0" borderId="15" xfId="0" applyBorder="1" applyAlignment="1">
      <alignment horizontal="center" vertical="center" wrapText="1"/>
    </xf>
    <xf numFmtId="0" fontId="0" fillId="0" borderId="15" xfId="0" applyNumberFormat="1" applyBorder="1" applyAlignment="1">
      <alignment vertical="center" wrapText="1"/>
    </xf>
    <xf numFmtId="0" fontId="0" fillId="0" borderId="0" xfId="0" applyAlignment="1">
      <alignment horizontal="center" vertical="center" wrapText="1"/>
    </xf>
    <xf numFmtId="0" fontId="13"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justify"/>
    </xf>
    <xf numFmtId="0" fontId="17" fillId="0" borderId="0" xfId="0" applyNumberFormat="1" applyFont="1" applyAlignment="1">
      <alignment horizontal="justify"/>
    </xf>
    <xf numFmtId="0" fontId="19" fillId="0" borderId="0" xfId="0" applyFont="1" applyAlignment="1">
      <alignment/>
    </xf>
    <xf numFmtId="0" fontId="20" fillId="0" borderId="0" xfId="0" applyFont="1" applyAlignment="1">
      <alignment/>
    </xf>
    <xf numFmtId="0" fontId="16" fillId="0" borderId="0" xfId="0" applyFont="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22"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
  <sheetViews>
    <sheetView workbookViewId="0" topLeftCell="B1">
      <selection activeCell="B2" sqref="B2:D2"/>
    </sheetView>
  </sheetViews>
  <sheetFormatPr defaultColWidth="9.00390625" defaultRowHeight="14.25"/>
  <cols>
    <col min="1" max="1" width="9.00390625" style="0" hidden="1" customWidth="1"/>
    <col min="2" max="2" width="5.375" style="0" customWidth="1"/>
    <col min="9" max="9" width="29.875" style="0" customWidth="1"/>
    <col min="10" max="10" width="4.125" style="0" customWidth="1"/>
  </cols>
  <sheetData>
    <row r="1" spans="1:4" s="74" customFormat="1" ht="24" customHeight="1">
      <c r="A1" s="75" t="s">
        <v>0</v>
      </c>
      <c r="B1" s="76" t="s">
        <v>1</v>
      </c>
      <c r="C1" s="76"/>
      <c r="D1" s="76"/>
    </row>
    <row r="2" spans="2:4" ht="18.75" customHeight="1">
      <c r="B2" s="76" t="s">
        <v>2</v>
      </c>
      <c r="C2" s="76"/>
      <c r="D2" s="76"/>
    </row>
    <row r="3" spans="2:4" ht="18.75" customHeight="1">
      <c r="B3" s="76" t="s">
        <v>3</v>
      </c>
      <c r="C3" s="76"/>
      <c r="D3" s="76"/>
    </row>
    <row r="4" ht="45" customHeight="1"/>
    <row r="5" spans="1:12" ht="69.75" customHeight="1">
      <c r="A5" s="77" t="s">
        <v>4</v>
      </c>
      <c r="B5" s="78"/>
      <c r="C5" s="78"/>
      <c r="D5" s="78"/>
      <c r="E5" s="78"/>
      <c r="F5" s="78"/>
      <c r="G5" s="78"/>
      <c r="H5" s="78"/>
      <c r="I5" s="78"/>
      <c r="J5" s="78"/>
      <c r="K5" s="78"/>
      <c r="L5" s="78"/>
    </row>
    <row r="6" spans="1:10" ht="25.5">
      <c r="A6" s="79"/>
      <c r="B6" s="79"/>
      <c r="C6" s="79"/>
      <c r="D6" s="79"/>
      <c r="E6" s="79"/>
      <c r="F6" s="79"/>
      <c r="G6" s="79"/>
      <c r="H6" s="79"/>
      <c r="I6" s="79"/>
      <c r="J6" s="79"/>
    </row>
    <row r="7" spans="1:10" ht="25.5">
      <c r="A7" s="79"/>
      <c r="B7" s="79"/>
      <c r="C7" s="79"/>
      <c r="D7" s="79"/>
      <c r="E7" s="79"/>
      <c r="F7" s="79"/>
      <c r="G7" s="79"/>
      <c r="H7" s="79"/>
      <c r="I7" s="79"/>
      <c r="J7" s="79"/>
    </row>
    <row r="8" ht="61.5" customHeight="1"/>
    <row r="9" spans="1:12" ht="99" customHeight="1">
      <c r="A9" s="80"/>
      <c r="B9" s="76" t="s">
        <v>5</v>
      </c>
      <c r="C9" s="76"/>
      <c r="D9" s="76"/>
      <c r="E9" s="76"/>
      <c r="F9" s="76"/>
      <c r="G9" s="76"/>
      <c r="H9" s="76"/>
      <c r="I9" s="76"/>
      <c r="J9" s="76"/>
      <c r="K9" s="76"/>
      <c r="L9" s="76"/>
    </row>
    <row r="10" spans="1:12" ht="7.5" customHeight="1">
      <c r="A10" s="81"/>
      <c r="B10" s="82"/>
      <c r="C10" s="82"/>
      <c r="D10" s="82"/>
      <c r="E10" s="82"/>
      <c r="F10" s="82"/>
      <c r="G10" s="82"/>
      <c r="H10" s="82"/>
      <c r="I10" s="82"/>
      <c r="J10" s="82"/>
      <c r="K10" s="82"/>
      <c r="L10" s="82"/>
    </row>
    <row r="11" spans="1:10" s="74" customFormat="1" ht="18.75">
      <c r="A11"/>
      <c r="B11"/>
      <c r="C11"/>
      <c r="D11"/>
      <c r="E11"/>
      <c r="F11"/>
      <c r="G11"/>
      <c r="H11"/>
      <c r="I11"/>
      <c r="J11"/>
    </row>
    <row r="14" spans="1:10" ht="18.75">
      <c r="A14" s="83" t="s">
        <v>6</v>
      </c>
      <c r="B14" s="82"/>
      <c r="C14" s="82"/>
      <c r="D14" s="82"/>
      <c r="E14" s="82"/>
      <c r="F14" s="82"/>
      <c r="G14" s="82"/>
      <c r="H14" s="82"/>
      <c r="I14" s="82"/>
      <c r="J14" s="82"/>
    </row>
  </sheetData>
  <sheetProtection/>
  <mergeCells count="7">
    <mergeCell ref="B1:D1"/>
    <mergeCell ref="B2:D2"/>
    <mergeCell ref="B3:D3"/>
    <mergeCell ref="A5:L5"/>
    <mergeCell ref="B9:L9"/>
    <mergeCell ref="B10:L10"/>
    <mergeCell ref="A14:J14"/>
  </mergeCells>
  <printOptions horizontalCentered="1" verticalCentered="1"/>
  <pageMargins left="0" right="0.75" top="0.79" bottom="0.98" header="0"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A11"/>
  <sheetViews>
    <sheetView tabSelected="1" workbookViewId="0" topLeftCell="A1">
      <selection activeCell="A14" sqref="A14"/>
    </sheetView>
  </sheetViews>
  <sheetFormatPr defaultColWidth="9.00390625" defaultRowHeight="14.25"/>
  <cols>
    <col min="1" max="1" width="135.125" style="0" customWidth="1"/>
  </cols>
  <sheetData>
    <row r="2" ht="28.5">
      <c r="A2" s="68" t="s">
        <v>7</v>
      </c>
    </row>
    <row r="3" ht="20.25" customHeight="1">
      <c r="A3" s="69"/>
    </row>
    <row r="4" ht="24" customHeight="1">
      <c r="A4" s="70" t="s">
        <v>8</v>
      </c>
    </row>
    <row r="5" ht="59.25" customHeight="1">
      <c r="A5" s="71" t="s">
        <v>9</v>
      </c>
    </row>
    <row r="6" ht="77.25" customHeight="1">
      <c r="A6" s="71" t="s">
        <v>10</v>
      </c>
    </row>
    <row r="7" ht="59.25" customHeight="1">
      <c r="A7" s="72" t="s">
        <v>11</v>
      </c>
    </row>
    <row r="8" ht="24" customHeight="1">
      <c r="A8" s="70" t="s">
        <v>12</v>
      </c>
    </row>
    <row r="9" ht="25.5" customHeight="1">
      <c r="A9" s="70" t="s">
        <v>13</v>
      </c>
    </row>
    <row r="10" ht="115.5" customHeight="1">
      <c r="A10" s="73" t="s">
        <v>14</v>
      </c>
    </row>
    <row r="11" ht="22.5" customHeight="1">
      <c r="A11" s="72"/>
    </row>
  </sheetData>
  <sheetProtection/>
  <printOptions/>
  <pageMargins left="0.55" right="0.28" top="0.55" bottom="0.35" header="0.31" footer="0.3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2:K22"/>
  <sheetViews>
    <sheetView workbookViewId="0" topLeftCell="A1">
      <selection activeCell="A2" sqref="A2:J2"/>
    </sheetView>
  </sheetViews>
  <sheetFormatPr defaultColWidth="9.00390625" defaultRowHeight="14.25"/>
  <cols>
    <col min="1" max="1" width="31.00390625" style="0" customWidth="1"/>
    <col min="2" max="2" width="7.625" style="0" customWidth="1"/>
    <col min="3" max="4" width="8.00390625" style="0" customWidth="1"/>
    <col min="5" max="5" width="9.25390625" style="0" customWidth="1"/>
    <col min="6" max="6" width="31.50390625" style="0" customWidth="1"/>
    <col min="7" max="8" width="8.00390625" style="0" customWidth="1"/>
    <col min="9" max="9" width="7.50390625" style="0" customWidth="1"/>
    <col min="10" max="10" width="7.875" style="0" customWidth="1"/>
  </cols>
  <sheetData>
    <row r="2" spans="1:10" ht="27">
      <c r="A2" s="55" t="s">
        <v>15</v>
      </c>
      <c r="B2" s="55"/>
      <c r="C2" s="55"/>
      <c r="D2" s="55"/>
      <c r="E2" s="55"/>
      <c r="F2" s="55"/>
      <c r="G2" s="55"/>
      <c r="H2" s="55"/>
      <c r="I2" s="55"/>
      <c r="J2" s="55"/>
    </row>
    <row r="3" spans="1:10" ht="14.25">
      <c r="A3" s="40"/>
      <c r="B3" s="40"/>
      <c r="C3" s="40"/>
      <c r="D3" s="40"/>
      <c r="E3" s="40"/>
      <c r="F3" s="40"/>
      <c r="G3" s="40"/>
      <c r="H3" s="40"/>
      <c r="I3" s="66" t="s">
        <v>16</v>
      </c>
      <c r="J3" s="66"/>
    </row>
    <row r="4" spans="1:11" ht="21" customHeight="1">
      <c r="A4" s="56" t="s">
        <v>17</v>
      </c>
      <c r="B4" s="57"/>
      <c r="C4" s="57"/>
      <c r="D4" s="57"/>
      <c r="E4" s="58"/>
      <c r="F4" s="56" t="s">
        <v>18</v>
      </c>
      <c r="G4" s="57"/>
      <c r="H4" s="57"/>
      <c r="I4" s="57"/>
      <c r="J4" s="58"/>
      <c r="K4" s="67"/>
    </row>
    <row r="5" spans="1:11" ht="33.75" customHeight="1">
      <c r="A5" s="59" t="s">
        <v>19</v>
      </c>
      <c r="B5" s="59" t="s">
        <v>20</v>
      </c>
      <c r="C5" s="59" t="s">
        <v>21</v>
      </c>
      <c r="D5" s="59" t="s">
        <v>22</v>
      </c>
      <c r="E5" s="59" t="s">
        <v>23</v>
      </c>
      <c r="F5" s="59" t="s">
        <v>19</v>
      </c>
      <c r="G5" s="59" t="s">
        <v>20</v>
      </c>
      <c r="H5" s="59" t="s">
        <v>21</v>
      </c>
      <c r="I5" s="59" t="s">
        <v>22</v>
      </c>
      <c r="J5" s="59" t="s">
        <v>23</v>
      </c>
      <c r="K5" s="67"/>
    </row>
    <row r="6" spans="1:11" ht="3" customHeight="1" hidden="1">
      <c r="A6" s="60"/>
      <c r="B6" s="60"/>
      <c r="C6" s="60"/>
      <c r="D6" s="60"/>
      <c r="E6" s="60"/>
      <c r="F6" s="60"/>
      <c r="G6" s="60"/>
      <c r="H6" s="60"/>
      <c r="I6" s="60"/>
      <c r="J6" s="60"/>
      <c r="K6" s="67"/>
    </row>
    <row r="7" spans="1:11" ht="24.75" customHeight="1">
      <c r="A7" s="46" t="s">
        <v>24</v>
      </c>
      <c r="B7" s="46">
        <v>3934</v>
      </c>
      <c r="C7" s="34">
        <v>8160</v>
      </c>
      <c r="D7" s="34">
        <v>13409</v>
      </c>
      <c r="E7" s="61">
        <f>(D7-B7)/B7</f>
        <v>2.4084900864260295</v>
      </c>
      <c r="F7" s="46" t="s">
        <v>25</v>
      </c>
      <c r="G7" s="46">
        <v>6041</v>
      </c>
      <c r="H7" s="34">
        <v>9488</v>
      </c>
      <c r="I7" s="34">
        <v>11188</v>
      </c>
      <c r="J7" s="61">
        <f>(I7-G7)/G7</f>
        <v>0.8520112564145009</v>
      </c>
      <c r="K7" s="67"/>
    </row>
    <row r="8" spans="1:11" ht="25.5" customHeight="1">
      <c r="A8" s="46" t="s">
        <v>26</v>
      </c>
      <c r="B8" s="46">
        <v>2084</v>
      </c>
      <c r="C8" s="34">
        <v>1600</v>
      </c>
      <c r="D8" s="34">
        <v>2195</v>
      </c>
      <c r="E8" s="61">
        <f aca="true" t="shared" si="0" ref="E8:E21">(D8-B8)/B8</f>
        <v>0.05326295585412668</v>
      </c>
      <c r="F8" s="50" t="s">
        <v>27</v>
      </c>
      <c r="G8" s="46">
        <v>2917</v>
      </c>
      <c r="H8" s="34">
        <v>2694</v>
      </c>
      <c r="I8" s="34">
        <v>9844</v>
      </c>
      <c r="J8" s="61">
        <f aca="true" t="shared" si="1" ref="J8:J21">(I8-G8)/G8</f>
        <v>2.3747000342817963</v>
      </c>
      <c r="K8" s="67"/>
    </row>
    <row r="9" spans="1:11" ht="27" customHeight="1">
      <c r="A9" s="46" t="s">
        <v>28</v>
      </c>
      <c r="B9" s="46">
        <v>4760</v>
      </c>
      <c r="C9" s="34"/>
      <c r="D9" s="34">
        <v>7569</v>
      </c>
      <c r="E9" s="61">
        <f t="shared" si="0"/>
        <v>0.5901260504201681</v>
      </c>
      <c r="F9" s="46" t="s">
        <v>29</v>
      </c>
      <c r="G9" s="46">
        <v>2600</v>
      </c>
      <c r="H9" s="34">
        <v>2850</v>
      </c>
      <c r="I9" s="34">
        <v>400</v>
      </c>
      <c r="J9" s="61">
        <f t="shared" si="1"/>
        <v>-0.8461538461538461</v>
      </c>
      <c r="K9" s="67"/>
    </row>
    <row r="10" spans="1:11" ht="24" customHeight="1">
      <c r="A10" s="46" t="s">
        <v>30</v>
      </c>
      <c r="B10" s="46"/>
      <c r="C10" s="34"/>
      <c r="D10" s="34"/>
      <c r="E10" s="61"/>
      <c r="F10" s="46" t="s">
        <v>31</v>
      </c>
      <c r="G10" s="46">
        <v>317</v>
      </c>
      <c r="H10" s="34">
        <v>2553</v>
      </c>
      <c r="I10" s="34">
        <v>703</v>
      </c>
      <c r="J10" s="61">
        <f t="shared" si="1"/>
        <v>1.2176656151419558</v>
      </c>
      <c r="K10" s="67"/>
    </row>
    <row r="11" spans="1:11" ht="26.25" customHeight="1">
      <c r="A11" s="46" t="s">
        <v>32</v>
      </c>
      <c r="B11" s="46">
        <v>1899</v>
      </c>
      <c r="C11" s="34">
        <v>2529</v>
      </c>
      <c r="D11" s="34">
        <v>20</v>
      </c>
      <c r="E11" s="61">
        <f t="shared" si="0"/>
        <v>-0.989468141126909</v>
      </c>
      <c r="F11" s="46" t="s">
        <v>33</v>
      </c>
      <c r="G11" s="46">
        <v>207</v>
      </c>
      <c r="H11" s="34">
        <v>1391</v>
      </c>
      <c r="I11" s="34">
        <v>241</v>
      </c>
      <c r="J11" s="61">
        <f t="shared" si="1"/>
        <v>0.1642512077294686</v>
      </c>
      <c r="K11" s="67"/>
    </row>
    <row r="12" spans="1:11" ht="24.75" customHeight="1">
      <c r="A12" s="62" t="s">
        <v>34</v>
      </c>
      <c r="B12" s="46"/>
      <c r="C12" s="34"/>
      <c r="D12" s="34"/>
      <c r="E12" s="61"/>
      <c r="F12" s="46" t="s">
        <v>35</v>
      </c>
      <c r="G12" s="46">
        <v>5214</v>
      </c>
      <c r="H12" s="34">
        <v>4265</v>
      </c>
      <c r="I12" s="34">
        <v>9629</v>
      </c>
      <c r="J12" s="61">
        <f t="shared" si="1"/>
        <v>0.8467587265055619</v>
      </c>
      <c r="K12" s="67"/>
    </row>
    <row r="13" spans="1:11" ht="24" customHeight="1">
      <c r="A13" s="46"/>
      <c r="B13" s="46"/>
      <c r="C13" s="63"/>
      <c r="E13" s="61"/>
      <c r="F13" s="46" t="s">
        <v>36</v>
      </c>
      <c r="G13" s="46"/>
      <c r="H13" s="34"/>
      <c r="I13" s="34"/>
      <c r="J13" s="61"/>
      <c r="K13" s="67"/>
    </row>
    <row r="14" spans="1:11" ht="23.25" customHeight="1">
      <c r="A14" s="46"/>
      <c r="B14" s="46"/>
      <c r="C14" s="34"/>
      <c r="D14" s="34"/>
      <c r="E14" s="61"/>
      <c r="F14" s="46" t="s">
        <v>37</v>
      </c>
      <c r="G14" s="46">
        <v>5214</v>
      </c>
      <c r="H14" s="34">
        <v>4265</v>
      </c>
      <c r="I14" s="34">
        <v>9629</v>
      </c>
      <c r="J14" s="61">
        <f t="shared" si="1"/>
        <v>0.8467587265055619</v>
      </c>
      <c r="K14" s="67"/>
    </row>
    <row r="15" spans="1:11" ht="23.25" customHeight="1">
      <c r="A15" s="46"/>
      <c r="B15" s="46"/>
      <c r="C15" s="34"/>
      <c r="D15" s="34"/>
      <c r="E15" s="61"/>
      <c r="F15" s="46"/>
      <c r="G15" s="46"/>
      <c r="H15" s="34"/>
      <c r="I15" s="34"/>
      <c r="J15" s="61"/>
      <c r="K15" s="67"/>
    </row>
    <row r="16" spans="1:11" ht="27.75" customHeight="1">
      <c r="A16" s="46" t="s">
        <v>38</v>
      </c>
      <c r="B16" s="46">
        <v>12677</v>
      </c>
      <c r="C16" s="34">
        <v>12289</v>
      </c>
      <c r="D16" s="34">
        <v>23193</v>
      </c>
      <c r="E16" s="61">
        <f t="shared" si="0"/>
        <v>0.8295338013725645</v>
      </c>
      <c r="F16" s="46" t="s">
        <v>39</v>
      </c>
      <c r="G16" s="46">
        <v>11255</v>
      </c>
      <c r="H16" s="34">
        <v>13753</v>
      </c>
      <c r="I16" s="34">
        <v>20817</v>
      </c>
      <c r="J16" s="61">
        <f t="shared" si="1"/>
        <v>0.8495779653487339</v>
      </c>
      <c r="K16" s="67"/>
    </row>
    <row r="17" spans="1:11" ht="24" customHeight="1">
      <c r="A17" s="46" t="s">
        <v>40</v>
      </c>
      <c r="B17" s="46">
        <v>100</v>
      </c>
      <c r="C17" s="34">
        <v>1522</v>
      </c>
      <c r="D17" s="34">
        <v>1522</v>
      </c>
      <c r="E17" s="61">
        <f t="shared" si="0"/>
        <v>14.22</v>
      </c>
      <c r="F17" s="46" t="s">
        <v>41</v>
      </c>
      <c r="G17" s="46">
        <v>1522</v>
      </c>
      <c r="H17" s="34">
        <v>58</v>
      </c>
      <c r="I17" s="34">
        <v>3898</v>
      </c>
      <c r="J17" s="61">
        <f t="shared" si="1"/>
        <v>1.5611038107752957</v>
      </c>
      <c r="K17" s="67"/>
    </row>
    <row r="18" spans="1:11" ht="24.75" customHeight="1">
      <c r="A18" s="46" t="s">
        <v>42</v>
      </c>
      <c r="B18" s="46">
        <v>100</v>
      </c>
      <c r="C18" s="34">
        <v>1522</v>
      </c>
      <c r="D18" s="34">
        <v>1522</v>
      </c>
      <c r="E18" s="61">
        <f t="shared" si="0"/>
        <v>14.22</v>
      </c>
      <c r="F18" s="46" t="s">
        <v>42</v>
      </c>
      <c r="G18" s="46">
        <v>1522</v>
      </c>
      <c r="H18" s="34">
        <v>58</v>
      </c>
      <c r="I18" s="34">
        <v>3898</v>
      </c>
      <c r="J18" s="61">
        <f t="shared" si="1"/>
        <v>1.5611038107752957</v>
      </c>
      <c r="K18" s="67"/>
    </row>
    <row r="19" spans="1:11" ht="23.25" customHeight="1">
      <c r="A19" s="46" t="s">
        <v>43</v>
      </c>
      <c r="B19" s="46"/>
      <c r="C19" s="63"/>
      <c r="E19" s="61"/>
      <c r="F19" s="46" t="s">
        <v>43</v>
      </c>
      <c r="G19" s="46"/>
      <c r="H19" s="34"/>
      <c r="I19" s="34"/>
      <c r="J19" s="61"/>
      <c r="K19" s="67"/>
    </row>
    <row r="20" spans="1:11" ht="21.75" customHeight="1">
      <c r="A20" s="46"/>
      <c r="B20" s="46"/>
      <c r="C20" s="46"/>
      <c r="D20" s="46"/>
      <c r="E20" s="61"/>
      <c r="F20" s="46"/>
      <c r="G20" s="46"/>
      <c r="H20" s="46"/>
      <c r="I20" s="46"/>
      <c r="J20" s="61"/>
      <c r="K20" s="67"/>
    </row>
    <row r="21" spans="1:11" ht="26.25" customHeight="1">
      <c r="A21" s="64" t="s">
        <v>44</v>
      </c>
      <c r="B21" s="46">
        <v>12777</v>
      </c>
      <c r="C21" s="34">
        <v>13811</v>
      </c>
      <c r="D21" s="34">
        <v>24715</v>
      </c>
      <c r="E21" s="61">
        <f t="shared" si="0"/>
        <v>0.9343351334429052</v>
      </c>
      <c r="F21" s="46" t="s">
        <v>45</v>
      </c>
      <c r="G21" s="46">
        <v>12777</v>
      </c>
      <c r="H21" s="65">
        <v>13811</v>
      </c>
      <c r="I21" s="65">
        <v>24715</v>
      </c>
      <c r="J21" s="61">
        <f t="shared" si="1"/>
        <v>0.9343351334429052</v>
      </c>
      <c r="K21" s="67"/>
    </row>
    <row r="22" spans="1:10" ht="14.25">
      <c r="A22" s="40"/>
      <c r="B22" s="40"/>
      <c r="C22" s="40"/>
      <c r="D22" s="40"/>
      <c r="E22" s="40"/>
      <c r="F22" s="40"/>
      <c r="G22" s="40"/>
      <c r="H22" s="40"/>
      <c r="I22" s="40"/>
      <c r="J22" s="40"/>
    </row>
  </sheetData>
  <sheetProtection/>
  <mergeCells count="14">
    <mergeCell ref="A2:J2"/>
    <mergeCell ref="I3:J3"/>
    <mergeCell ref="A4:E4"/>
    <mergeCell ref="F4:J4"/>
    <mergeCell ref="A5:A6"/>
    <mergeCell ref="B5:B6"/>
    <mergeCell ref="C5:C6"/>
    <mergeCell ref="D5:D6"/>
    <mergeCell ref="E5:E6"/>
    <mergeCell ref="F5:F6"/>
    <mergeCell ref="G5:G6"/>
    <mergeCell ref="H5:H6"/>
    <mergeCell ref="I5:I6"/>
    <mergeCell ref="J5:J6"/>
  </mergeCells>
  <printOptions/>
  <pageMargins left="0.63" right="0.12" top="0.51" bottom="0.3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workbookViewId="0" topLeftCell="A1">
      <pane xSplit="1" ySplit="6" topLeftCell="B7" activePane="bottomRight" state="frozen"/>
      <selection pane="bottomRight" activeCell="A2" sqref="A2:J2"/>
    </sheetView>
  </sheetViews>
  <sheetFormatPr defaultColWidth="9.00390625" defaultRowHeight="14.25"/>
  <cols>
    <col min="1" max="1" width="30.00390625" style="0" customWidth="1"/>
    <col min="2" max="2" width="9.00390625" style="0" customWidth="1"/>
    <col min="3" max="3" width="7.75390625" style="0" customWidth="1"/>
    <col min="4" max="4" width="7.625" style="10" customWidth="1"/>
    <col min="5" max="5" width="9.125" style="10" customWidth="1"/>
    <col min="6" max="6" width="36.50390625" style="40" customWidth="1"/>
    <col min="7" max="7" width="9.25390625" style="40" customWidth="1"/>
    <col min="8" max="8" width="8.00390625" style="40" customWidth="1"/>
    <col min="9" max="9" width="8.00390625" style="10" customWidth="1"/>
    <col min="10" max="10" width="9.75390625" style="10" customWidth="1"/>
  </cols>
  <sheetData>
    <row r="1" spans="1:10" ht="14.25">
      <c r="A1" s="10"/>
      <c r="B1" s="10"/>
      <c r="C1" s="10"/>
      <c r="J1" s="5" t="s">
        <v>46</v>
      </c>
    </row>
    <row r="2" spans="1:10" ht="27">
      <c r="A2" s="41" t="s">
        <v>47</v>
      </c>
      <c r="B2" s="41"/>
      <c r="C2" s="41"/>
      <c r="D2" s="41"/>
      <c r="E2" s="41"/>
      <c r="F2" s="41"/>
      <c r="G2" s="41"/>
      <c r="H2" s="41"/>
      <c r="I2" s="41"/>
      <c r="J2" s="41"/>
    </row>
    <row r="3" spans="1:10" ht="18.75" customHeight="1">
      <c r="A3" s="30"/>
      <c r="B3" s="30"/>
      <c r="C3" s="30"/>
      <c r="F3" s="42"/>
      <c r="G3" s="42"/>
      <c r="H3" s="42"/>
      <c r="I3" s="11" t="s">
        <v>16</v>
      </c>
      <c r="J3" s="11"/>
    </row>
    <row r="4" spans="1:10" ht="24.75" customHeight="1">
      <c r="A4" s="17" t="s">
        <v>17</v>
      </c>
      <c r="B4" s="17"/>
      <c r="C4" s="17"/>
      <c r="D4" s="17"/>
      <c r="E4" s="17"/>
      <c r="F4" s="17" t="s">
        <v>18</v>
      </c>
      <c r="G4" s="17"/>
      <c r="H4" s="17"/>
      <c r="I4" s="17"/>
      <c r="J4" s="17"/>
    </row>
    <row r="5" spans="1:10" ht="24.75" customHeight="1">
      <c r="A5" s="13" t="s">
        <v>19</v>
      </c>
      <c r="B5" s="13" t="s">
        <v>22</v>
      </c>
      <c r="C5" s="17" t="s">
        <v>48</v>
      </c>
      <c r="D5" s="17"/>
      <c r="E5" s="17"/>
      <c r="F5" s="16" t="s">
        <v>19</v>
      </c>
      <c r="G5" s="13" t="s">
        <v>22</v>
      </c>
      <c r="H5" s="17" t="s">
        <v>48</v>
      </c>
      <c r="I5" s="17"/>
      <c r="J5" s="17"/>
    </row>
    <row r="6" spans="1:10" ht="31.5" customHeight="1">
      <c r="A6" s="32"/>
      <c r="B6" s="32"/>
      <c r="C6" s="17" t="s">
        <v>49</v>
      </c>
      <c r="D6" s="17" t="s">
        <v>50</v>
      </c>
      <c r="E6" s="17" t="s">
        <v>51</v>
      </c>
      <c r="F6" s="43"/>
      <c r="G6" s="32"/>
      <c r="H6" s="17" t="s">
        <v>49</v>
      </c>
      <c r="I6" s="17" t="s">
        <v>50</v>
      </c>
      <c r="J6" s="17" t="s">
        <v>51</v>
      </c>
    </row>
    <row r="7" spans="1:10" s="39" customFormat="1" ht="24.75" customHeight="1">
      <c r="A7" s="44" t="s">
        <v>52</v>
      </c>
      <c r="B7" s="34">
        <v>23193</v>
      </c>
      <c r="C7" s="34">
        <v>12289</v>
      </c>
      <c r="D7" s="34">
        <v>7778</v>
      </c>
      <c r="E7" s="45">
        <f>(D7-C7)/C7</f>
        <v>-0.3670762470502075</v>
      </c>
      <c r="F7" s="44" t="s">
        <v>53</v>
      </c>
      <c r="G7" s="34">
        <v>11188</v>
      </c>
      <c r="H7" s="34">
        <v>9488</v>
      </c>
      <c r="I7" s="34">
        <v>7492</v>
      </c>
      <c r="J7" s="45">
        <f>(I7-H7)/H7</f>
        <v>-0.21037099494097808</v>
      </c>
    </row>
    <row r="8" spans="1:10" s="39" customFormat="1" ht="24" customHeight="1">
      <c r="A8" s="46" t="s">
        <v>54</v>
      </c>
      <c r="B8" s="34">
        <v>13409</v>
      </c>
      <c r="C8" s="34">
        <v>8160</v>
      </c>
      <c r="D8" s="34">
        <v>5951</v>
      </c>
      <c r="E8" s="45">
        <f aca="true" t="shared" si="0" ref="E8:E19">(D8-C8)/C8</f>
        <v>-0.27071078431372547</v>
      </c>
      <c r="F8" s="47" t="s">
        <v>55</v>
      </c>
      <c r="G8" s="34">
        <v>9844</v>
      </c>
      <c r="H8" s="34">
        <v>2694</v>
      </c>
      <c r="I8" s="34">
        <v>3785</v>
      </c>
      <c r="J8" s="45">
        <f aca="true" t="shared" si="1" ref="J8:J19">(I8-H8)/H8</f>
        <v>0.40497401633259095</v>
      </c>
    </row>
    <row r="9" spans="1:10" s="39" customFormat="1" ht="24.75" customHeight="1">
      <c r="A9" s="46" t="s">
        <v>56</v>
      </c>
      <c r="B9" s="34">
        <v>2195</v>
      </c>
      <c r="C9" s="34">
        <v>1600</v>
      </c>
      <c r="D9" s="34">
        <v>1800</v>
      </c>
      <c r="E9" s="45">
        <f t="shared" si="0"/>
        <v>0.125</v>
      </c>
      <c r="F9" s="40" t="s">
        <v>57</v>
      </c>
      <c r="G9" s="34">
        <v>400</v>
      </c>
      <c r="H9" s="34">
        <v>2850</v>
      </c>
      <c r="I9" s="34">
        <v>1919</v>
      </c>
      <c r="J9" s="45">
        <f t="shared" si="1"/>
        <v>-0.32666666666666666</v>
      </c>
    </row>
    <row r="10" spans="1:10" s="39" customFormat="1" ht="24.75" customHeight="1">
      <c r="A10" s="46" t="s">
        <v>58</v>
      </c>
      <c r="B10" s="34">
        <v>7569</v>
      </c>
      <c r="C10" s="34"/>
      <c r="D10" s="34"/>
      <c r="E10" s="45"/>
      <c r="F10" s="48" t="s">
        <v>59</v>
      </c>
      <c r="G10" s="34">
        <v>703</v>
      </c>
      <c r="H10" s="34">
        <v>2553</v>
      </c>
      <c r="I10" s="34">
        <v>1445</v>
      </c>
      <c r="J10" s="45">
        <f t="shared" si="1"/>
        <v>-0.43399921660791224</v>
      </c>
    </row>
    <row r="11" spans="1:10" s="39" customFormat="1" ht="27" customHeight="1">
      <c r="A11" s="46" t="s">
        <v>60</v>
      </c>
      <c r="B11" s="34"/>
      <c r="C11" s="34"/>
      <c r="D11" s="34"/>
      <c r="E11" s="45"/>
      <c r="F11" s="48" t="s">
        <v>61</v>
      </c>
      <c r="G11" s="34">
        <v>241</v>
      </c>
      <c r="H11" s="34">
        <v>1391</v>
      </c>
      <c r="I11" s="34">
        <v>343</v>
      </c>
      <c r="J11" s="45">
        <f t="shared" si="1"/>
        <v>-0.7534148094895758</v>
      </c>
    </row>
    <row r="12" spans="1:10" s="39" customFormat="1" ht="27" customHeight="1">
      <c r="A12" s="46" t="s">
        <v>62</v>
      </c>
      <c r="B12" s="34">
        <v>20</v>
      </c>
      <c r="C12" s="34">
        <v>2529</v>
      </c>
      <c r="D12" s="34">
        <v>27</v>
      </c>
      <c r="E12" s="45">
        <f t="shared" si="0"/>
        <v>-0.9893238434163701</v>
      </c>
      <c r="F12" s="49"/>
      <c r="G12" s="34"/>
      <c r="H12" s="34"/>
      <c r="I12" s="34"/>
      <c r="J12" s="45"/>
    </row>
    <row r="13" spans="1:10" s="39" customFormat="1" ht="24.75" customHeight="1">
      <c r="A13" s="17" t="s">
        <v>38</v>
      </c>
      <c r="B13" s="34">
        <v>23193</v>
      </c>
      <c r="C13" s="34">
        <v>12289</v>
      </c>
      <c r="D13" s="34">
        <v>7778</v>
      </c>
      <c r="E13" s="45">
        <f t="shared" si="0"/>
        <v>-0.3670762470502075</v>
      </c>
      <c r="F13" s="17" t="s">
        <v>39</v>
      </c>
      <c r="G13" s="34">
        <v>11188</v>
      </c>
      <c r="H13" s="34">
        <v>9488</v>
      </c>
      <c r="I13" s="34">
        <v>7492</v>
      </c>
      <c r="J13" s="45">
        <f t="shared" si="1"/>
        <v>-0.21037099494097808</v>
      </c>
    </row>
    <row r="14" spans="1:10" s="39" customFormat="1" ht="27" customHeight="1">
      <c r="A14" s="44" t="s">
        <v>63</v>
      </c>
      <c r="B14" s="34"/>
      <c r="C14" s="34"/>
      <c r="D14" s="34"/>
      <c r="E14" s="45"/>
      <c r="F14" s="44" t="s">
        <v>64</v>
      </c>
      <c r="G14" s="34">
        <v>9629</v>
      </c>
      <c r="H14" s="34">
        <v>4265</v>
      </c>
      <c r="I14" s="34">
        <v>4184</v>
      </c>
      <c r="J14" s="45">
        <f t="shared" si="1"/>
        <v>-0.01899179366940211</v>
      </c>
    </row>
    <row r="15" spans="1:10" s="39" customFormat="1" ht="29.25" customHeight="1">
      <c r="A15" s="50" t="s">
        <v>65</v>
      </c>
      <c r="B15" s="34"/>
      <c r="C15" s="34"/>
      <c r="D15" s="34"/>
      <c r="E15" s="45"/>
      <c r="F15" s="46" t="s">
        <v>66</v>
      </c>
      <c r="G15" s="34"/>
      <c r="H15" s="34"/>
      <c r="I15" s="34"/>
      <c r="J15" s="45"/>
    </row>
    <row r="16" spans="1:10" s="39" customFormat="1" ht="24.75" customHeight="1">
      <c r="A16" s="34"/>
      <c r="B16" s="34"/>
      <c r="C16" s="34"/>
      <c r="D16" s="34"/>
      <c r="E16" s="45"/>
      <c r="F16" s="48" t="s">
        <v>67</v>
      </c>
      <c r="G16" s="34">
        <v>9629</v>
      </c>
      <c r="H16" s="34">
        <v>4265</v>
      </c>
      <c r="I16" s="34">
        <v>4184</v>
      </c>
      <c r="J16" s="45">
        <f t="shared" si="1"/>
        <v>-0.01899179366940211</v>
      </c>
    </row>
    <row r="17" spans="1:10" s="2" customFormat="1" ht="24.75" customHeight="1">
      <c r="A17" s="26"/>
      <c r="B17" s="34"/>
      <c r="C17" s="34"/>
      <c r="D17" s="34"/>
      <c r="E17" s="45"/>
      <c r="F17" s="26"/>
      <c r="G17" s="34"/>
      <c r="H17" s="34"/>
      <c r="I17" s="34"/>
      <c r="J17" s="45"/>
    </row>
    <row r="18" spans="1:10" ht="24.75" customHeight="1">
      <c r="A18" s="34" t="s">
        <v>40</v>
      </c>
      <c r="B18" s="34">
        <v>1522</v>
      </c>
      <c r="C18" s="34">
        <v>1522</v>
      </c>
      <c r="D18" s="34">
        <v>3898</v>
      </c>
      <c r="E18" s="45">
        <f t="shared" si="0"/>
        <v>1.5611038107752957</v>
      </c>
      <c r="F18" s="34" t="s">
        <v>41</v>
      </c>
      <c r="G18" s="34">
        <v>3898</v>
      </c>
      <c r="H18" s="34">
        <v>58</v>
      </c>
      <c r="I18" s="34"/>
      <c r="J18" s="45">
        <f t="shared" si="1"/>
        <v>-1</v>
      </c>
    </row>
    <row r="19" spans="1:10" ht="24.75" customHeight="1">
      <c r="A19" s="17" t="s">
        <v>44</v>
      </c>
      <c r="B19" s="34">
        <v>24715</v>
      </c>
      <c r="C19" s="34">
        <v>13811</v>
      </c>
      <c r="D19" s="34">
        <v>11676</v>
      </c>
      <c r="E19" s="45">
        <f t="shared" si="0"/>
        <v>-0.15458692346680183</v>
      </c>
      <c r="F19" s="36" t="s">
        <v>45</v>
      </c>
      <c r="G19" s="34">
        <v>24715</v>
      </c>
      <c r="H19" s="34">
        <v>13811</v>
      </c>
      <c r="I19" s="34">
        <v>11676</v>
      </c>
      <c r="J19" s="45">
        <f t="shared" si="1"/>
        <v>-0.15458692346680183</v>
      </c>
    </row>
    <row r="20" spans="1:10" s="2" customFormat="1" ht="27.75" customHeight="1">
      <c r="A20" s="51" t="s">
        <v>68</v>
      </c>
      <c r="B20" s="1"/>
      <c r="C20" s="1"/>
      <c r="D20" s="1"/>
      <c r="E20" s="1"/>
      <c r="F20" s="52"/>
      <c r="G20" s="52"/>
      <c r="H20" s="52"/>
      <c r="I20" s="1"/>
      <c r="J20" s="1"/>
    </row>
    <row r="21" ht="21" customHeight="1"/>
    <row r="22" spans="4:5" ht="14.25">
      <c r="D22" s="53"/>
      <c r="E22" s="53"/>
    </row>
    <row r="23" spans="4:5" ht="14.25">
      <c r="D23" s="54"/>
      <c r="E23" s="54"/>
    </row>
  </sheetData>
  <sheetProtection/>
  <mergeCells count="10">
    <mergeCell ref="A2:J2"/>
    <mergeCell ref="I3:J3"/>
    <mergeCell ref="A4:E4"/>
    <mergeCell ref="F4:J4"/>
    <mergeCell ref="C5:E5"/>
    <mergeCell ref="H5:J5"/>
    <mergeCell ref="A5:A6"/>
    <mergeCell ref="B5:B6"/>
    <mergeCell ref="F5:F6"/>
    <mergeCell ref="G5:G6"/>
  </mergeCells>
  <printOptions horizontalCentered="1"/>
  <pageMargins left="0.55" right="0.55" top="0.79" bottom="0.79" header="0.51" footer="0.51"/>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dimension ref="A1:H39"/>
  <sheetViews>
    <sheetView workbookViewId="0" topLeftCell="A1">
      <pane xSplit="2" ySplit="5" topLeftCell="C27" activePane="bottomRight" state="frozen"/>
      <selection pane="bottomRight" activeCell="A6" sqref="A6:IV38"/>
    </sheetView>
  </sheetViews>
  <sheetFormatPr defaultColWidth="9.00390625" defaultRowHeight="14.25"/>
  <cols>
    <col min="1" max="1" width="10.875" style="3" customWidth="1"/>
    <col min="2" max="2" width="43.75390625" style="0" customWidth="1"/>
    <col min="3" max="3" width="9.75390625" style="0" customWidth="1"/>
    <col min="4" max="4" width="8.00390625" style="0" customWidth="1"/>
    <col min="5" max="5" width="8.25390625" style="0" customWidth="1"/>
    <col min="6" max="6" width="9.25390625" style="0" customWidth="1"/>
    <col min="7" max="7" width="8.00390625" style="0" customWidth="1"/>
  </cols>
  <sheetData>
    <row r="1" spans="1:8" ht="20.25">
      <c r="A1" s="4"/>
      <c r="G1" s="5" t="s">
        <v>69</v>
      </c>
      <c r="H1" s="6"/>
    </row>
    <row r="2" spans="1:8" ht="27">
      <c r="A2" s="7" t="s">
        <v>70</v>
      </c>
      <c r="B2" s="7"/>
      <c r="C2" s="7"/>
      <c r="D2" s="7"/>
      <c r="E2" s="7"/>
      <c r="F2" s="7"/>
      <c r="G2" s="7"/>
      <c r="H2" s="6"/>
    </row>
    <row r="3" spans="1:8" ht="20.25">
      <c r="A3" s="30"/>
      <c r="B3" s="10"/>
      <c r="C3" s="10"/>
      <c r="D3" s="10"/>
      <c r="E3" s="10"/>
      <c r="F3" s="10"/>
      <c r="G3" s="9" t="s">
        <v>16</v>
      </c>
      <c r="H3" s="6"/>
    </row>
    <row r="4" spans="1:8" s="31" customFormat="1" ht="24.75" customHeight="1">
      <c r="A4" s="12" t="s">
        <v>71</v>
      </c>
      <c r="B4" s="12" t="s">
        <v>72</v>
      </c>
      <c r="C4" s="13" t="s">
        <v>22</v>
      </c>
      <c r="D4" s="14" t="s">
        <v>48</v>
      </c>
      <c r="E4" s="15"/>
      <c r="F4" s="16"/>
      <c r="G4" s="13" t="s">
        <v>73</v>
      </c>
      <c r="H4" s="6"/>
    </row>
    <row r="5" spans="1:8" s="31" customFormat="1" ht="24.75" customHeight="1">
      <c r="A5" s="18"/>
      <c r="B5" s="18"/>
      <c r="C5" s="32"/>
      <c r="D5" s="13" t="s">
        <v>49</v>
      </c>
      <c r="E5" s="17" t="s">
        <v>50</v>
      </c>
      <c r="F5" s="17" t="s">
        <v>51</v>
      </c>
      <c r="G5" s="32"/>
      <c r="H5" s="6"/>
    </row>
    <row r="6" spans="1:8" s="31" customFormat="1" ht="21" customHeight="1">
      <c r="A6" s="33">
        <v>10306</v>
      </c>
      <c r="B6" s="33" t="s">
        <v>74</v>
      </c>
      <c r="C6" s="34">
        <v>23193</v>
      </c>
      <c r="D6" s="34">
        <v>12289</v>
      </c>
      <c r="E6" s="34">
        <v>7778</v>
      </c>
      <c r="F6" s="35">
        <f>(E6-D6)/D6</f>
        <v>-0.3670762470502075</v>
      </c>
      <c r="G6" s="21"/>
      <c r="H6" s="6"/>
    </row>
    <row r="7" spans="1:8" s="31" customFormat="1" ht="21" customHeight="1">
      <c r="A7" s="24">
        <v>1030601</v>
      </c>
      <c r="B7" s="36" t="s">
        <v>75</v>
      </c>
      <c r="C7" s="34">
        <v>13409</v>
      </c>
      <c r="D7" s="34">
        <v>8160</v>
      </c>
      <c r="E7" s="34">
        <v>5951</v>
      </c>
      <c r="F7" s="35">
        <f>(E7-D7)/D7</f>
        <v>-0.27071078431372547</v>
      </c>
      <c r="G7" s="25"/>
      <c r="H7" s="6"/>
    </row>
    <row r="8" spans="1:8" s="31" customFormat="1" ht="21" customHeight="1">
      <c r="A8" s="28">
        <v>103060103</v>
      </c>
      <c r="B8" s="34" t="s">
        <v>76</v>
      </c>
      <c r="C8" s="34"/>
      <c r="D8" s="34"/>
      <c r="E8" s="34"/>
      <c r="F8" s="35"/>
      <c r="G8" s="21"/>
      <c r="H8" s="6"/>
    </row>
    <row r="9" spans="1:8" s="31" customFormat="1" ht="21" customHeight="1">
      <c r="A9" s="28"/>
      <c r="B9" s="34" t="s">
        <v>77</v>
      </c>
      <c r="C9" s="34"/>
      <c r="D9" s="34"/>
      <c r="E9" s="34"/>
      <c r="F9" s="35"/>
      <c r="G9" s="21"/>
      <c r="H9" s="6"/>
    </row>
    <row r="10" spans="1:8" s="31" customFormat="1" ht="21" customHeight="1">
      <c r="A10" s="28"/>
      <c r="B10" s="34" t="s">
        <v>77</v>
      </c>
      <c r="C10" s="34"/>
      <c r="D10" s="34"/>
      <c r="E10" s="34"/>
      <c r="F10" s="35"/>
      <c r="G10" s="21"/>
      <c r="H10" s="6"/>
    </row>
    <row r="11" spans="1:8" s="31" customFormat="1" ht="21" customHeight="1">
      <c r="A11" s="28"/>
      <c r="B11" s="34" t="s">
        <v>77</v>
      </c>
      <c r="C11" s="34"/>
      <c r="D11" s="34"/>
      <c r="E11" s="34"/>
      <c r="F11" s="35"/>
      <c r="G11" s="21"/>
      <c r="H11" s="6"/>
    </row>
    <row r="12" spans="1:8" s="31" customFormat="1" ht="21" customHeight="1">
      <c r="A12" s="28"/>
      <c r="B12" s="34" t="s">
        <v>77</v>
      </c>
      <c r="C12" s="34"/>
      <c r="D12" s="34"/>
      <c r="E12" s="34"/>
      <c r="F12" s="35"/>
      <c r="G12" s="21"/>
      <c r="H12" s="6"/>
    </row>
    <row r="13" spans="1:8" s="31" customFormat="1" ht="21" customHeight="1">
      <c r="A13" s="28"/>
      <c r="B13" s="34" t="s">
        <v>77</v>
      </c>
      <c r="C13" s="34"/>
      <c r="D13" s="34"/>
      <c r="E13" s="34"/>
      <c r="F13" s="35"/>
      <c r="G13" s="21"/>
      <c r="H13" s="6"/>
    </row>
    <row r="14" spans="1:8" s="31" customFormat="1" ht="21" customHeight="1">
      <c r="A14" s="28"/>
      <c r="B14" s="34" t="s">
        <v>77</v>
      </c>
      <c r="C14" s="34"/>
      <c r="D14" s="34"/>
      <c r="E14" s="34"/>
      <c r="F14" s="35"/>
      <c r="G14" s="21"/>
      <c r="H14" s="6"/>
    </row>
    <row r="15" spans="1:8" s="31" customFormat="1" ht="21" customHeight="1">
      <c r="A15" s="28"/>
      <c r="B15" s="34" t="s">
        <v>77</v>
      </c>
      <c r="C15" s="34"/>
      <c r="D15" s="34"/>
      <c r="E15" s="34"/>
      <c r="F15" s="35"/>
      <c r="G15" s="21"/>
      <c r="H15" s="6"/>
    </row>
    <row r="16" spans="1:8" s="31" customFormat="1" ht="21" customHeight="1">
      <c r="A16" s="28"/>
      <c r="B16" s="34" t="s">
        <v>77</v>
      </c>
      <c r="C16" s="34"/>
      <c r="D16" s="34"/>
      <c r="E16" s="34"/>
      <c r="F16" s="35"/>
      <c r="G16" s="21"/>
      <c r="H16" s="6"/>
    </row>
    <row r="17" spans="1:8" s="31" customFormat="1" ht="21" customHeight="1">
      <c r="A17" s="28"/>
      <c r="B17" s="34" t="s">
        <v>77</v>
      </c>
      <c r="C17" s="34"/>
      <c r="D17" s="34"/>
      <c r="E17" s="34"/>
      <c r="F17" s="35"/>
      <c r="G17" s="21"/>
      <c r="H17" s="6"/>
    </row>
    <row r="18" spans="1:8" s="31" customFormat="1" ht="21" customHeight="1">
      <c r="A18" s="28"/>
      <c r="B18" s="34" t="s">
        <v>77</v>
      </c>
      <c r="C18" s="34"/>
      <c r="D18" s="34"/>
      <c r="E18" s="34"/>
      <c r="F18" s="35"/>
      <c r="G18" s="21"/>
      <c r="H18" s="6"/>
    </row>
    <row r="19" spans="1:8" s="31" customFormat="1" ht="21" customHeight="1">
      <c r="A19" s="28">
        <v>1030698</v>
      </c>
      <c r="B19" s="37" t="s">
        <v>78</v>
      </c>
      <c r="C19" s="34">
        <v>13409</v>
      </c>
      <c r="D19" s="34">
        <v>8160</v>
      </c>
      <c r="E19" s="34">
        <v>5951</v>
      </c>
      <c r="F19" s="35">
        <f>(E19-D19)/D19</f>
        <v>-0.27071078431372547</v>
      </c>
      <c r="G19" s="21"/>
      <c r="H19" s="6"/>
    </row>
    <row r="20" spans="1:8" s="31" customFormat="1" ht="21" customHeight="1">
      <c r="A20" s="24">
        <v>1030602</v>
      </c>
      <c r="B20" s="36" t="s">
        <v>79</v>
      </c>
      <c r="C20" s="34">
        <v>2195</v>
      </c>
      <c r="D20" s="34">
        <v>1600</v>
      </c>
      <c r="E20" s="34">
        <v>1800</v>
      </c>
      <c r="F20" s="35">
        <f>(E20-D20)/D20</f>
        <v>0.125</v>
      </c>
      <c r="G20" s="25"/>
      <c r="H20" s="6"/>
    </row>
    <row r="21" spans="1:8" s="31" customFormat="1" ht="21" customHeight="1">
      <c r="A21" s="28">
        <v>103060202</v>
      </c>
      <c r="B21" s="37" t="s">
        <v>80</v>
      </c>
      <c r="C21" s="34"/>
      <c r="D21" s="34"/>
      <c r="E21" s="34"/>
      <c r="F21" s="35"/>
      <c r="G21" s="21"/>
      <c r="H21" s="6"/>
    </row>
    <row r="22" spans="1:8" s="31" customFormat="1" ht="21" customHeight="1">
      <c r="A22" s="28">
        <v>103060203</v>
      </c>
      <c r="B22" s="37" t="s">
        <v>81</v>
      </c>
      <c r="C22" s="34">
        <v>2195</v>
      </c>
      <c r="D22" s="34">
        <v>1600</v>
      </c>
      <c r="E22" s="34">
        <v>1800</v>
      </c>
      <c r="F22" s="35">
        <f>(E22-D22)/D22</f>
        <v>0.125</v>
      </c>
      <c r="G22" s="21"/>
      <c r="H22" s="6"/>
    </row>
    <row r="23" spans="1:8" s="31" customFormat="1" ht="21" customHeight="1">
      <c r="A23" s="28">
        <v>103060298</v>
      </c>
      <c r="B23" s="37" t="s">
        <v>82</v>
      </c>
      <c r="C23" s="34"/>
      <c r="D23" s="34"/>
      <c r="E23" s="34"/>
      <c r="F23" s="35"/>
      <c r="G23" s="21"/>
      <c r="H23" s="6"/>
    </row>
    <row r="24" spans="1:8" s="31" customFormat="1" ht="21" customHeight="1">
      <c r="A24" s="24">
        <v>1030603</v>
      </c>
      <c r="B24" s="36" t="s">
        <v>83</v>
      </c>
      <c r="C24" s="34">
        <v>7569</v>
      </c>
      <c r="D24" s="34"/>
      <c r="E24" s="34"/>
      <c r="F24" s="35"/>
      <c r="G24" s="25"/>
      <c r="H24" s="6"/>
    </row>
    <row r="25" spans="1:8" s="31" customFormat="1" ht="21" customHeight="1">
      <c r="A25" s="28">
        <v>103060304</v>
      </c>
      <c r="B25" s="37" t="s">
        <v>84</v>
      </c>
      <c r="C25" s="34"/>
      <c r="D25" s="34"/>
      <c r="E25" s="34"/>
      <c r="F25" s="35"/>
      <c r="G25" s="21"/>
      <c r="H25" s="6"/>
    </row>
    <row r="26" spans="1:8" s="31" customFormat="1" ht="21" customHeight="1">
      <c r="A26" s="28">
        <v>103060305</v>
      </c>
      <c r="B26" s="37" t="s">
        <v>85</v>
      </c>
      <c r="C26" s="34"/>
      <c r="D26" s="34"/>
      <c r="E26" s="34"/>
      <c r="F26" s="35"/>
      <c r="G26" s="21"/>
      <c r="H26" s="6"/>
    </row>
    <row r="27" spans="1:8" s="31" customFormat="1" ht="21" customHeight="1">
      <c r="A27" s="28">
        <v>103060398</v>
      </c>
      <c r="B27" s="37" t="s">
        <v>86</v>
      </c>
      <c r="C27" s="34">
        <v>7569</v>
      </c>
      <c r="D27" s="34"/>
      <c r="E27" s="34"/>
      <c r="F27" s="35"/>
      <c r="G27" s="21"/>
      <c r="H27" s="6"/>
    </row>
    <row r="28" spans="1:8" s="31" customFormat="1" ht="21" customHeight="1">
      <c r="A28" s="24">
        <v>1030604</v>
      </c>
      <c r="B28" s="36" t="s">
        <v>87</v>
      </c>
      <c r="C28" s="34"/>
      <c r="D28" s="34"/>
      <c r="E28" s="34"/>
      <c r="F28" s="35"/>
      <c r="G28" s="25"/>
      <c r="H28" s="6"/>
    </row>
    <row r="29" spans="1:8" s="31" customFormat="1" ht="21" customHeight="1">
      <c r="A29" s="28">
        <v>103060401</v>
      </c>
      <c r="B29" s="37" t="s">
        <v>88</v>
      </c>
      <c r="C29" s="34"/>
      <c r="D29" s="34"/>
      <c r="E29" s="34"/>
      <c r="F29" s="35"/>
      <c r="G29" s="21"/>
      <c r="H29" s="6"/>
    </row>
    <row r="30" spans="1:8" s="31" customFormat="1" ht="21" customHeight="1">
      <c r="A30" s="28">
        <v>103060402</v>
      </c>
      <c r="B30" s="37" t="s">
        <v>89</v>
      </c>
      <c r="C30" s="34"/>
      <c r="D30" s="34"/>
      <c r="E30" s="34"/>
      <c r="F30" s="35"/>
      <c r="G30" s="21"/>
      <c r="H30" s="6"/>
    </row>
    <row r="31" spans="1:8" s="31" customFormat="1" ht="21" customHeight="1">
      <c r="A31" s="28">
        <v>103060498</v>
      </c>
      <c r="B31" s="37" t="s">
        <v>90</v>
      </c>
      <c r="C31" s="34"/>
      <c r="D31" s="34"/>
      <c r="E31" s="34"/>
      <c r="F31" s="35"/>
      <c r="G31" s="21"/>
      <c r="H31" s="6"/>
    </row>
    <row r="32" spans="1:8" s="31" customFormat="1" ht="21" customHeight="1">
      <c r="A32" s="24">
        <v>1030698</v>
      </c>
      <c r="B32" s="36" t="s">
        <v>91</v>
      </c>
      <c r="C32" s="34">
        <v>20</v>
      </c>
      <c r="D32" s="34">
        <v>2529</v>
      </c>
      <c r="E32" s="34">
        <v>27</v>
      </c>
      <c r="F32" s="35">
        <f>(E32-D32)/D32</f>
        <v>-0.9893238434163701</v>
      </c>
      <c r="G32" s="25"/>
      <c r="H32" s="6"/>
    </row>
    <row r="33" spans="1:8" s="31" customFormat="1" ht="21" customHeight="1">
      <c r="A33" s="24">
        <v>110</v>
      </c>
      <c r="B33" s="36" t="s">
        <v>92</v>
      </c>
      <c r="C33" s="34"/>
      <c r="D33" s="34"/>
      <c r="E33" s="34"/>
      <c r="F33" s="35"/>
      <c r="G33" s="25"/>
      <c r="H33" s="6"/>
    </row>
    <row r="34" spans="1:8" ht="21" customHeight="1">
      <c r="A34" s="24">
        <v>1100501</v>
      </c>
      <c r="B34" s="36" t="s">
        <v>93</v>
      </c>
      <c r="C34" s="34"/>
      <c r="D34" s="34"/>
      <c r="E34" s="34"/>
      <c r="F34" s="35"/>
      <c r="G34" s="25"/>
      <c r="H34" s="6"/>
    </row>
    <row r="35" spans="1:8" ht="21" customHeight="1">
      <c r="A35" s="38"/>
      <c r="B35" s="23"/>
      <c r="C35" s="34"/>
      <c r="D35" s="34"/>
      <c r="E35" s="34"/>
      <c r="F35" s="35"/>
      <c r="G35" s="23"/>
      <c r="H35" s="6"/>
    </row>
    <row r="36" spans="1:8" ht="21" customHeight="1">
      <c r="A36" s="38"/>
      <c r="B36" s="17" t="s">
        <v>38</v>
      </c>
      <c r="C36" s="34">
        <v>23193</v>
      </c>
      <c r="D36" s="34">
        <v>12289</v>
      </c>
      <c r="E36" s="34">
        <v>7778</v>
      </c>
      <c r="F36" s="35">
        <f>(E36-D36)/D36</f>
        <v>-0.3670762470502075</v>
      </c>
      <c r="G36" s="23"/>
      <c r="H36" s="6"/>
    </row>
    <row r="37" spans="1:8" ht="21" customHeight="1">
      <c r="A37" s="38"/>
      <c r="B37" s="34" t="s">
        <v>40</v>
      </c>
      <c r="C37" s="34">
        <v>1522</v>
      </c>
      <c r="D37" s="34">
        <v>1522</v>
      </c>
      <c r="E37" s="34">
        <v>3898</v>
      </c>
      <c r="F37" s="35">
        <f>(E37-D37)/D37</f>
        <v>1.5611038107752957</v>
      </c>
      <c r="G37" s="23"/>
      <c r="H37" s="6"/>
    </row>
    <row r="38" spans="1:8" ht="21" customHeight="1">
      <c r="A38" s="38"/>
      <c r="B38" s="17" t="s">
        <v>44</v>
      </c>
      <c r="C38" s="34">
        <v>24715</v>
      </c>
      <c r="D38" s="34">
        <v>13811</v>
      </c>
      <c r="E38" s="34">
        <v>11676</v>
      </c>
      <c r="F38" s="35">
        <f>(E38-D38)/D38</f>
        <v>-0.15458692346680183</v>
      </c>
      <c r="G38" s="23"/>
      <c r="H38" s="6"/>
    </row>
    <row r="39" spans="1:8" ht="20.25">
      <c r="A39" s="29" t="s">
        <v>68</v>
      </c>
      <c r="B39" s="10"/>
      <c r="C39" s="10"/>
      <c r="D39" s="10"/>
      <c r="E39" s="10"/>
      <c r="F39" s="10"/>
      <c r="G39" s="10"/>
      <c r="H39" s="6"/>
    </row>
  </sheetData>
  <sheetProtection/>
  <mergeCells count="6">
    <mergeCell ref="A2:G2"/>
    <mergeCell ref="D4:F4"/>
    <mergeCell ref="A4:A5"/>
    <mergeCell ref="B4:B5"/>
    <mergeCell ref="C4:C5"/>
    <mergeCell ref="G4:G5"/>
  </mergeCells>
  <printOptions horizontalCentered="1"/>
  <pageMargins left="0.35" right="0.35" top="0.59" bottom="0.59" header="0.2" footer="0.51"/>
  <pageSetup horizontalDpi="600" verticalDpi="600" orientation="portrait" paperSize="9" scale="88"/>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workbookViewId="0" topLeftCell="A1">
      <pane xSplit="2" ySplit="5" topLeftCell="C25" activePane="bottomRight" state="frozen"/>
      <selection pane="bottomRight" activeCell="A2" sqref="A2:G2"/>
    </sheetView>
  </sheetViews>
  <sheetFormatPr defaultColWidth="9.00390625" defaultRowHeight="14.25"/>
  <cols>
    <col min="1" max="1" width="9.50390625" style="3" customWidth="1"/>
    <col min="2" max="2" width="40.75390625" style="0" customWidth="1"/>
    <col min="3" max="3" width="10.00390625" style="0" customWidth="1"/>
    <col min="4" max="4" width="8.375" style="0" customWidth="1"/>
    <col min="5" max="5" width="9.00390625" style="0" customWidth="1"/>
    <col min="6" max="6" width="8.875" style="0" customWidth="1"/>
    <col min="7" max="7" width="8.50390625" style="0" customWidth="1"/>
  </cols>
  <sheetData>
    <row r="1" spans="1:8" ht="20.25">
      <c r="A1" s="4"/>
      <c r="G1" s="5" t="s">
        <v>94</v>
      </c>
      <c r="H1" s="6"/>
    </row>
    <row r="2" spans="1:8" ht="27">
      <c r="A2" s="7" t="s">
        <v>95</v>
      </c>
      <c r="B2" s="7"/>
      <c r="C2" s="7"/>
      <c r="D2" s="7"/>
      <c r="E2" s="7"/>
      <c r="F2" s="7"/>
      <c r="G2" s="7"/>
      <c r="H2" s="6"/>
    </row>
    <row r="3" spans="1:8" ht="20.25">
      <c r="A3" s="8"/>
      <c r="B3" s="9"/>
      <c r="C3" s="9"/>
      <c r="D3" s="9"/>
      <c r="E3" s="9"/>
      <c r="F3" s="10"/>
      <c r="G3" s="11" t="s">
        <v>16</v>
      </c>
      <c r="H3" s="6"/>
    </row>
    <row r="4" spans="1:8" s="1" customFormat="1" ht="18" customHeight="1">
      <c r="A4" s="12" t="s">
        <v>71</v>
      </c>
      <c r="B4" s="12" t="s">
        <v>96</v>
      </c>
      <c r="C4" s="13" t="s">
        <v>22</v>
      </c>
      <c r="D4" s="14" t="s">
        <v>48</v>
      </c>
      <c r="E4" s="15"/>
      <c r="F4" s="16"/>
      <c r="G4" s="17" t="s">
        <v>73</v>
      </c>
      <c r="H4" s="6"/>
    </row>
    <row r="5" spans="1:8" s="1" customFormat="1" ht="21" customHeight="1">
      <c r="A5" s="18"/>
      <c r="B5" s="18"/>
      <c r="C5" s="19"/>
      <c r="D5" s="13" t="s">
        <v>49</v>
      </c>
      <c r="E5" s="13" t="s">
        <v>50</v>
      </c>
      <c r="F5" s="17" t="s">
        <v>51</v>
      </c>
      <c r="G5" s="17"/>
      <c r="H5" s="6"/>
    </row>
    <row r="6" spans="1:8" ht="24" customHeight="1">
      <c r="A6" s="20"/>
      <c r="B6" s="18" t="s">
        <v>97</v>
      </c>
      <c r="C6" s="21">
        <v>20817</v>
      </c>
      <c r="D6" s="21">
        <v>13753</v>
      </c>
      <c r="E6" s="21">
        <v>11676</v>
      </c>
      <c r="F6" s="22">
        <f>(E6-D6)/D6</f>
        <v>-0.15102159528830073</v>
      </c>
      <c r="G6" s="23"/>
      <c r="H6" s="6"/>
    </row>
    <row r="7" spans="1:8" s="2" customFormat="1" ht="24" customHeight="1">
      <c r="A7" s="24">
        <v>223</v>
      </c>
      <c r="B7" s="25" t="s">
        <v>53</v>
      </c>
      <c r="C7" s="21">
        <v>11188</v>
      </c>
      <c r="D7" s="21">
        <v>9488</v>
      </c>
      <c r="E7" s="21">
        <v>7492</v>
      </c>
      <c r="F7" s="22">
        <f>(E7-D7)/D7</f>
        <v>-0.21037099494097808</v>
      </c>
      <c r="G7" s="26"/>
      <c r="H7" s="27"/>
    </row>
    <row r="8" spans="1:8" ht="24" customHeight="1">
      <c r="A8" s="24">
        <v>22301</v>
      </c>
      <c r="B8" s="25" t="s">
        <v>98</v>
      </c>
      <c r="C8" s="21">
        <v>9844</v>
      </c>
      <c r="D8" s="21">
        <v>2694</v>
      </c>
      <c r="E8" s="21">
        <v>3785</v>
      </c>
      <c r="F8" s="22">
        <f>(E8-D8)/D8</f>
        <v>0.40497401633259095</v>
      </c>
      <c r="G8" s="23"/>
      <c r="H8" s="6"/>
    </row>
    <row r="9" spans="1:8" ht="24" customHeight="1">
      <c r="A9" s="28">
        <v>2230101</v>
      </c>
      <c r="B9" s="21" t="s">
        <v>99</v>
      </c>
      <c r="C9" s="21"/>
      <c r="D9" s="21"/>
      <c r="E9" s="21"/>
      <c r="F9" s="22"/>
      <c r="G9" s="23"/>
      <c r="H9" s="6"/>
    </row>
    <row r="10" spans="1:8" ht="24" customHeight="1">
      <c r="A10" s="28">
        <v>2230102</v>
      </c>
      <c r="B10" s="21" t="s">
        <v>100</v>
      </c>
      <c r="C10" s="21"/>
      <c r="D10" s="21"/>
      <c r="E10" s="21"/>
      <c r="F10" s="22"/>
      <c r="G10" s="23"/>
      <c r="H10" s="6"/>
    </row>
    <row r="11" spans="1:8" ht="24" customHeight="1">
      <c r="A11" s="28">
        <v>2230103</v>
      </c>
      <c r="B11" s="21" t="s">
        <v>101</v>
      </c>
      <c r="C11" s="21"/>
      <c r="D11" s="21"/>
      <c r="E11" s="21"/>
      <c r="F11" s="22"/>
      <c r="G11" s="23"/>
      <c r="H11" s="6"/>
    </row>
    <row r="12" spans="1:8" ht="24" customHeight="1">
      <c r="A12" s="28">
        <v>2230104</v>
      </c>
      <c r="B12" s="21" t="s">
        <v>102</v>
      </c>
      <c r="C12" s="21"/>
      <c r="D12" s="21"/>
      <c r="E12" s="21"/>
      <c r="F12" s="22"/>
      <c r="G12" s="23"/>
      <c r="H12" s="6"/>
    </row>
    <row r="13" spans="1:8" ht="24" customHeight="1">
      <c r="A13" s="28">
        <v>2230105</v>
      </c>
      <c r="B13" s="21" t="s">
        <v>103</v>
      </c>
      <c r="C13" s="21"/>
      <c r="D13" s="21"/>
      <c r="E13" s="21"/>
      <c r="F13" s="22"/>
      <c r="G13" s="23"/>
      <c r="H13" s="6"/>
    </row>
    <row r="14" spans="1:8" ht="24" customHeight="1">
      <c r="A14" s="28">
        <v>2230106</v>
      </c>
      <c r="B14" s="21" t="s">
        <v>104</v>
      </c>
      <c r="C14" s="21"/>
      <c r="D14" s="21"/>
      <c r="E14" s="21"/>
      <c r="F14" s="22"/>
      <c r="G14" s="23"/>
      <c r="H14" s="6"/>
    </row>
    <row r="15" spans="1:8" ht="24" customHeight="1">
      <c r="A15" s="28">
        <v>2230107</v>
      </c>
      <c r="B15" s="21" t="s">
        <v>105</v>
      </c>
      <c r="C15" s="21"/>
      <c r="D15" s="21"/>
      <c r="E15" s="21">
        <v>100</v>
      </c>
      <c r="F15" s="22"/>
      <c r="G15" s="23"/>
      <c r="H15" s="6"/>
    </row>
    <row r="16" spans="1:8" ht="24" customHeight="1">
      <c r="A16" s="28">
        <v>2230108</v>
      </c>
      <c r="B16" s="21" t="s">
        <v>106</v>
      </c>
      <c r="C16" s="21"/>
      <c r="D16" s="21"/>
      <c r="E16" s="21"/>
      <c r="F16" s="22"/>
      <c r="G16" s="23"/>
      <c r="H16" s="6"/>
    </row>
    <row r="17" spans="1:8" ht="24" customHeight="1">
      <c r="A17" s="28">
        <v>2230199</v>
      </c>
      <c r="B17" s="21" t="s">
        <v>107</v>
      </c>
      <c r="C17" s="21">
        <v>9844</v>
      </c>
      <c r="D17" s="21">
        <v>2694</v>
      </c>
      <c r="E17" s="21">
        <v>3685</v>
      </c>
      <c r="F17" s="22">
        <f>(E17-D17)/D17</f>
        <v>0.36785449146250926</v>
      </c>
      <c r="G17" s="23"/>
      <c r="H17" s="6"/>
    </row>
    <row r="18" spans="1:8" ht="24" customHeight="1">
      <c r="A18" s="24">
        <v>22302</v>
      </c>
      <c r="B18" s="25" t="s">
        <v>108</v>
      </c>
      <c r="C18" s="21">
        <v>400</v>
      </c>
      <c r="D18" s="21">
        <v>2850</v>
      </c>
      <c r="E18" s="21">
        <v>1919</v>
      </c>
      <c r="F18" s="22">
        <f>(E18-D18)/D18</f>
        <v>-0.32666666666666666</v>
      </c>
      <c r="G18" s="23"/>
      <c r="H18" s="6"/>
    </row>
    <row r="19" spans="1:8" ht="24" customHeight="1">
      <c r="A19" s="28">
        <v>2230201</v>
      </c>
      <c r="B19" s="21" t="s">
        <v>109</v>
      </c>
      <c r="C19" s="21"/>
      <c r="D19" s="21"/>
      <c r="E19" s="21"/>
      <c r="F19" s="22"/>
      <c r="G19" s="23"/>
      <c r="H19" s="6"/>
    </row>
    <row r="20" spans="1:8" ht="24" customHeight="1">
      <c r="A20" s="28">
        <v>2230202</v>
      </c>
      <c r="B20" s="21" t="s">
        <v>110</v>
      </c>
      <c r="C20" s="21"/>
      <c r="D20" s="21"/>
      <c r="E20" s="21"/>
      <c r="F20" s="22"/>
      <c r="G20" s="23"/>
      <c r="H20" s="6"/>
    </row>
    <row r="21" spans="1:8" ht="24" customHeight="1">
      <c r="A21" s="28">
        <v>2230203</v>
      </c>
      <c r="B21" s="21" t="s">
        <v>111</v>
      </c>
      <c r="C21" s="21"/>
      <c r="D21" s="21"/>
      <c r="E21" s="21"/>
      <c r="F21" s="22"/>
      <c r="G21" s="23"/>
      <c r="H21" s="6"/>
    </row>
    <row r="22" spans="1:8" ht="24" customHeight="1">
      <c r="A22" s="28">
        <v>2230204</v>
      </c>
      <c r="B22" s="21" t="s">
        <v>112</v>
      </c>
      <c r="C22" s="21"/>
      <c r="D22" s="21"/>
      <c r="E22" s="21"/>
      <c r="F22" s="22"/>
      <c r="G22" s="23"/>
      <c r="H22" s="6"/>
    </row>
    <row r="23" spans="1:8" ht="24" customHeight="1">
      <c r="A23" s="28">
        <v>2230205</v>
      </c>
      <c r="B23" s="21" t="s">
        <v>113</v>
      </c>
      <c r="C23" s="21"/>
      <c r="D23" s="21"/>
      <c r="E23" s="21"/>
      <c r="F23" s="22"/>
      <c r="G23" s="23"/>
      <c r="H23" s="6"/>
    </row>
    <row r="24" spans="1:8" ht="24" customHeight="1">
      <c r="A24" s="28">
        <v>2230206</v>
      </c>
      <c r="B24" s="21" t="s">
        <v>114</v>
      </c>
      <c r="C24" s="21"/>
      <c r="D24" s="21"/>
      <c r="E24" s="21"/>
      <c r="F24" s="22"/>
      <c r="G24" s="23"/>
      <c r="H24" s="6"/>
    </row>
    <row r="25" spans="1:8" ht="24" customHeight="1">
      <c r="A25" s="28">
        <v>2230207</v>
      </c>
      <c r="B25" s="21" t="s">
        <v>115</v>
      </c>
      <c r="C25" s="21"/>
      <c r="D25" s="21"/>
      <c r="E25" s="21"/>
      <c r="F25" s="22"/>
      <c r="G25" s="23"/>
      <c r="H25" s="6"/>
    </row>
    <row r="26" spans="1:8" ht="24" customHeight="1">
      <c r="A26" s="28">
        <v>2230299</v>
      </c>
      <c r="B26" s="21" t="s">
        <v>116</v>
      </c>
      <c r="C26" s="21">
        <v>400</v>
      </c>
      <c r="D26" s="21">
        <v>2850</v>
      </c>
      <c r="E26" s="21">
        <v>1919</v>
      </c>
      <c r="F26" s="22">
        <f aca="true" t="shared" si="0" ref="F26:F31">(E26-D26)/D26</f>
        <v>-0.32666666666666666</v>
      </c>
      <c r="G26" s="23"/>
      <c r="H26" s="6"/>
    </row>
    <row r="27" spans="1:8" ht="24" customHeight="1">
      <c r="A27" s="24">
        <v>22303</v>
      </c>
      <c r="B27" s="25" t="s">
        <v>117</v>
      </c>
      <c r="C27" s="21">
        <v>703</v>
      </c>
      <c r="D27" s="21">
        <v>2553</v>
      </c>
      <c r="E27" s="21">
        <v>1445</v>
      </c>
      <c r="F27" s="22">
        <f t="shared" si="0"/>
        <v>-0.43399921660791224</v>
      </c>
      <c r="G27" s="23"/>
      <c r="H27" s="6"/>
    </row>
    <row r="28" spans="1:8" ht="24" customHeight="1">
      <c r="A28" s="28">
        <v>2230301</v>
      </c>
      <c r="B28" s="21" t="s">
        <v>118</v>
      </c>
      <c r="C28" s="21">
        <v>703</v>
      </c>
      <c r="D28" s="21">
        <v>2553</v>
      </c>
      <c r="E28" s="21">
        <v>1445</v>
      </c>
      <c r="F28" s="22">
        <f t="shared" si="0"/>
        <v>-0.43399921660791224</v>
      </c>
      <c r="G28" s="23"/>
      <c r="H28" s="6"/>
    </row>
    <row r="29" spans="1:8" ht="24" customHeight="1">
      <c r="A29" s="24">
        <v>22399</v>
      </c>
      <c r="B29" s="25" t="s">
        <v>119</v>
      </c>
      <c r="C29" s="21">
        <v>241</v>
      </c>
      <c r="D29" s="21">
        <v>1391</v>
      </c>
      <c r="E29" s="21">
        <v>343</v>
      </c>
      <c r="F29" s="22">
        <f t="shared" si="0"/>
        <v>-0.7534148094895758</v>
      </c>
      <c r="G29" s="23"/>
      <c r="H29" s="6"/>
    </row>
    <row r="30" spans="1:8" ht="24" customHeight="1">
      <c r="A30" s="28">
        <v>2239901</v>
      </c>
      <c r="B30" s="21" t="s">
        <v>120</v>
      </c>
      <c r="C30" s="21">
        <v>241</v>
      </c>
      <c r="D30" s="21">
        <v>1391</v>
      </c>
      <c r="E30" s="21">
        <v>343</v>
      </c>
      <c r="F30" s="22">
        <f t="shared" si="0"/>
        <v>-0.7534148094895758</v>
      </c>
      <c r="G30" s="23"/>
      <c r="H30" s="6"/>
    </row>
    <row r="31" spans="1:8" s="2" customFormat="1" ht="24" customHeight="1">
      <c r="A31" s="24">
        <v>230</v>
      </c>
      <c r="B31" s="25" t="s">
        <v>64</v>
      </c>
      <c r="C31" s="21">
        <v>9629</v>
      </c>
      <c r="D31" s="21">
        <v>4265</v>
      </c>
      <c r="E31" s="21">
        <v>4184</v>
      </c>
      <c r="F31" s="22">
        <f t="shared" si="0"/>
        <v>-0.01899179366940211</v>
      </c>
      <c r="G31" s="26"/>
      <c r="H31" s="27"/>
    </row>
    <row r="32" spans="1:8" ht="24" customHeight="1">
      <c r="A32" s="24">
        <v>23005</v>
      </c>
      <c r="B32" s="25" t="s">
        <v>121</v>
      </c>
      <c r="C32" s="21"/>
      <c r="D32" s="21"/>
      <c r="E32" s="21"/>
      <c r="F32" s="22"/>
      <c r="G32" s="23"/>
      <c r="H32" s="6"/>
    </row>
    <row r="33" spans="1:8" ht="24" customHeight="1">
      <c r="A33" s="28">
        <v>2300501</v>
      </c>
      <c r="B33" s="21" t="s">
        <v>122</v>
      </c>
      <c r="C33" s="21"/>
      <c r="D33" s="21"/>
      <c r="E33" s="21"/>
      <c r="F33" s="22"/>
      <c r="G33" s="23"/>
      <c r="H33" s="6"/>
    </row>
    <row r="34" spans="1:8" ht="24" customHeight="1">
      <c r="A34" s="24">
        <v>23008</v>
      </c>
      <c r="B34" s="25" t="s">
        <v>123</v>
      </c>
      <c r="C34" s="21">
        <v>9629</v>
      </c>
      <c r="D34" s="21">
        <v>4265</v>
      </c>
      <c r="E34" s="21">
        <v>4184</v>
      </c>
      <c r="F34" s="22">
        <f>(E34-D34)/D34</f>
        <v>-0.01899179366940211</v>
      </c>
      <c r="G34" s="23"/>
      <c r="H34" s="6"/>
    </row>
    <row r="35" spans="1:8" ht="24" customHeight="1">
      <c r="A35" s="28">
        <v>2300803</v>
      </c>
      <c r="B35" s="21" t="s">
        <v>124</v>
      </c>
      <c r="C35" s="21">
        <v>9629</v>
      </c>
      <c r="D35" s="21">
        <v>4265</v>
      </c>
      <c r="E35" s="21">
        <v>4184</v>
      </c>
      <c r="F35" s="22">
        <f>(E35-D35)/D35</f>
        <v>-0.01899179366940211</v>
      </c>
      <c r="G35" s="23"/>
      <c r="H35" s="6"/>
    </row>
    <row r="36" spans="1:8" ht="20.25">
      <c r="A36" s="29" t="s">
        <v>68</v>
      </c>
      <c r="B36" s="10"/>
      <c r="C36" s="10"/>
      <c r="D36" s="10"/>
      <c r="E36" s="10"/>
      <c r="F36" s="10"/>
      <c r="G36" s="10"/>
      <c r="H36" s="6"/>
    </row>
    <row r="37" spans="1:7" ht="14.25">
      <c r="A37" s="30"/>
      <c r="B37" s="10"/>
      <c r="C37" s="10"/>
      <c r="D37" s="10"/>
      <c r="E37" s="10"/>
      <c r="F37" s="10"/>
      <c r="G37" s="10"/>
    </row>
    <row r="38" spans="1:7" ht="14.25">
      <c r="A38" s="30"/>
      <c r="B38" s="10"/>
      <c r="C38" s="10"/>
      <c r="D38" s="10"/>
      <c r="E38" s="10"/>
      <c r="F38" s="10"/>
      <c r="G38" s="10"/>
    </row>
  </sheetData>
  <sheetProtection/>
  <mergeCells count="6">
    <mergeCell ref="A2:G2"/>
    <mergeCell ref="D4:F4"/>
    <mergeCell ref="A4:A5"/>
    <mergeCell ref="B4:B5"/>
    <mergeCell ref="C4:C5"/>
    <mergeCell ref="G4:G5"/>
  </mergeCells>
  <printOptions/>
  <pageMargins left="0.75" right="0.75" top="0.67" bottom="0.71" header="0.5" footer="0.5"/>
  <pageSetup fitToHeight="1"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qing</dc:creator>
  <cp:keywords/>
  <dc:description/>
  <cp:lastModifiedBy>yI van.</cp:lastModifiedBy>
  <cp:lastPrinted>2019-01-07T14:47:24Z</cp:lastPrinted>
  <dcterms:created xsi:type="dcterms:W3CDTF">2006-10-21T01:01:34Z</dcterms:created>
  <dcterms:modified xsi:type="dcterms:W3CDTF">2019-01-11T15:56:45Z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