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<sst xmlns="http://schemas.openxmlformats.org/spreadsheetml/2006/main" count="523" uniqueCount="323">
  <si>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</si>
  <si>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</si>
  <si>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</si>
  <si>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</si>
  <si>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</si>
  <si>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</si>
  <si>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</si>
  <si>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</si>
  <si>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</si>
  <si>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</si>
  <si>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</si>
  <si>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</si>
  <si>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</si>
  <si>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</si>
  <si>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</si>
  <si>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</si>
  <si>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</si>
  <si>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</si>
  <si>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</si>
  <si>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</si>
  <si>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</si>
  <si>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</si>
  <si>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</si>
  <si>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</si>
  <si>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</si>
  <si>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</si>
  <si>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</si>
  <si>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</si>
  <si>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</si>
  <si>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</si>
  <si>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</si>
  <si>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</si>
  <si>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</si>
  <si>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</si>
  <si>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</si>
  <si>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</si>
  <si>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</si>
  <si>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</si>
  <si>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</si>
  <si>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</si>
  <si>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</si>
  <si>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</si>
  <si>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</si>
  <si>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</si>
  <si>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</si>
  <si>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</si>
  <si>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</si>
  <si>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</si>
  <si>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</si>
  <si>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</si>
  <si>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</si>
  <si>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</si>
  <si>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</si>
  <si>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</si>
  <si>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</si>
  <si>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</si>
  <si>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</si>
  <si>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</si>
  <si>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</si>
  <si>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</si>
  <si>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</si>
  <si>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</si>
  <si>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</si>
  <si>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</si>
  <si>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</si>
  <si>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</si>
  <si>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</si>
  <si>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</si>
  <si>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教育支出</t>
  </si>
  <si>
    <t>普通教育</t>
  </si>
  <si>
    <t>2050202</t>
  </si>
  <si>
    <t xml:space="preserve">  小学教育</t>
  </si>
  <si>
    <t>2050203</t>
  </si>
  <si>
    <t xml:space="preserve">  初中教育</t>
  </si>
  <si>
    <t>208</t>
  </si>
  <si>
    <t>社会保障和就业支出</t>
  </si>
  <si>
    <t>20805</t>
  </si>
  <si>
    <t>行政事业单位离退休</t>
  </si>
  <si>
    <t>2080502</t>
  </si>
  <si>
    <t xml:space="preserve">  事业单位离退休</t>
  </si>
  <si>
    <t>210</t>
  </si>
  <si>
    <t>医疗卫生与计划生育支出</t>
  </si>
  <si>
    <t>21005</t>
  </si>
  <si>
    <t>医疗保障</t>
  </si>
  <si>
    <t>2100502</t>
  </si>
  <si>
    <t xml:space="preserve">  事业单位医疗</t>
  </si>
  <si>
    <t>221</t>
  </si>
  <si>
    <t>住房保障支出</t>
  </si>
  <si>
    <t>22102</t>
  </si>
  <si>
    <t>住房改革支出</t>
  </si>
  <si>
    <t>2210201</t>
  </si>
  <si>
    <t xml:space="preserve">  住房公积金</t>
  </si>
  <si>
    <t>229</t>
  </si>
  <si>
    <t>其他支出</t>
  </si>
  <si>
    <t>22960</t>
  </si>
  <si>
    <t>彩票公益金及对应专项债务收入安排的支出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</si>
  <si>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</si>
  <si>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</si>
  <si>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</si>
  <si>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</si>
  <si>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</si>
  <si>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</si>
  <si>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</si>
  <si>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</si>
  <si>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</si>
  <si>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</si>
  <si>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205</t>
  </si>
  <si>
    <t>20502</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</si>
  <si>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</si>
  <si>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</si>
  <si>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</si>
  <si>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</si>
  <si>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</si>
  <si>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</si>
  <si>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</si>
  <si>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</si>
  <si>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</si>
  <si>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</si>
  <si>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</si>
  <si>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</si>
  <si>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</si>
  <si>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</si>
  <si>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</si>
  <si>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</si>
  <si>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</si>
  <si>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20509</t>
  </si>
  <si>
    <t>教育费附加安排的支出</t>
  </si>
  <si>
    <t>2050901</t>
  </si>
  <si>
    <t xml:space="preserve">  农村中小学校舍建设</t>
  </si>
  <si>
    <t>2050999</t>
  </si>
  <si>
    <t xml:space="preserve">  其他教育费附加安排的支出</t>
  </si>
  <si>
    <t>注：本表反映部门本年度一般公共预算财政拨款实际支出情况。</t>
  </si>
  <si>
    <t>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</si>
  <si>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</si>
  <si>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</si>
  <si>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</si>
  <si>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</si>
  <si>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</si>
  <si>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</si>
  <si>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</si>
  <si>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</si>
  <si>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</si>
  <si>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</si>
  <si>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</si>
  <si>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</si>
  <si>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</si>
  <si>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</si>
  <si>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</si>
  <si>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</si>
  <si>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</si>
  <si>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</si>
  <si>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</si>
  <si>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</si>
  <si>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</si>
  <si>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</si>
  <si>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</si>
  <si>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</si>
  <si>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</si>
  <si>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</si>
  <si>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</si>
  <si>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</si>
  <si>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</si>
  <si>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</si>
  <si>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</si>
  <si>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</si>
  <si>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</si>
  <si>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</si>
  <si>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</si>
  <si>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</si>
  <si>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</si>
  <si>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</si>
  <si>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</si>
  <si>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</si>
  <si>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</si>
  <si>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</si>
  <si>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</si>
  <si>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</si>
  <si>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</si>
  <si>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</si>
  <si>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</si>
  <si>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</si>
  <si>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</si>
  <si>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</si>
  <si>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</si>
  <si>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</si>
  <si>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</si>
  <si>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</si>
  <si>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</si>
  <si>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</si>
  <si>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</si>
  <si>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</si>
  <si>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</si>
  <si>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</si>
  <si>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</si>
  <si>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</si>
  <si>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</si>
  <si>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</si>
  <si>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</si>
  <si>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</si>
  <si>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</si>
  <si>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</si>
  <si>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</si>
  <si>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</si>
  <si>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</si>
  <si>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</si>
  <si>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</si>
  <si>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</si>
  <si>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</si>
  <si>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</si>
  <si>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</si>
  <si>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</si>
  <si>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</si>
  <si>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</si>
  <si>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</si>
  <si>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</si>
  <si>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</si>
  <si>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</si>
  <si>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</si>
  <si>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</si>
  <si>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</si>
  <si>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</si>
  <si>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</si>
  <si>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</si>
  <si>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</si>
  <si>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</si>
  <si>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</si>
  <si>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</si>
  <si>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</si>
  <si>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</si>
  <si>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</si>
  <si>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</si>
  <si>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</si>
  <si>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</si>
  <si>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</si>
  <si>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</si>
  <si>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</si>
  <si>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</si>
  <si>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</si>
  <si>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</si>
  <si>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</si>
  <si>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</si>
  <si>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</si>
  <si>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</si>
  <si>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</si>
  <si>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</si>
  <si>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</si>
  <si>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</si>
  <si>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</si>
  <si>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</si>
  <si>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</si>
  <si>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</si>
  <si>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</si>
  <si>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</si>
  <si>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</si>
  <si>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</si>
  <si>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</si>
  <si>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</si>
  <si>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</si>
  <si>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</si>
  <si>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</si>
  <si>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</si>
  <si>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</si>
  <si>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</si>
  <si>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</si>
  <si>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</si>
  <si>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</si>
  <si>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</si>
  <si>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</si>
  <si>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</si>
  <si>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</si>
  <si>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</si>
  <si>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</si>
  <si>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</si>
  <si>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</si>
  <si>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</si>
  <si>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</si>
  <si>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</si>
  <si>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</si>
  <si>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</si>
  <si>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</si>
  <si>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</si>
  <si>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</si>
  <si>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</si>
  <si>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</si>
  <si>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</si>
  <si>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</si>
  <si>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</si>
  <si>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</si>
  <si>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</si>
  <si>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</si>
  <si>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</si>
  <si>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</si>
  <si>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</si>
  <si>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</si>
  <si>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</si>
  <si>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</si>
  <si>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</si>
  <si>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</si>
  <si>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</si>
  <si>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</si>
  <si>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注：本表反映部门一般公共预算财政拨款基本支出明细情况。</t>
  </si>
  <si>
    <t xml:space="preserve"> </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</si>
  <si>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</si>
  <si>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</si>
  <si>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</si>
  <si>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</si>
  <si>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</si>
  <si>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</si>
  <si>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</si>
  <si>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</si>
  <si>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</si>
  <si>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</si>
  <si>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</si>
  <si>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</si>
  <si>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</si>
  <si>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</si>
  <si>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</si>
  <si>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</si>
  <si>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部门：汕尾市业余体育学校</t>
  </si>
  <si>
    <t>部门：汕尾市业余体育学校</t>
  </si>
  <si>
    <t>汕尾市业余体育学校</t>
  </si>
  <si>
    <t>2016年一般公共预算财政拨款“三公”经费支出决算表</t>
  </si>
  <si>
    <t>注：今年该表格没有支出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</si>
</sst>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34">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6"/>
      <color indexed="8"/>
      <name val="华文中宋"/>
      <family val="0"/>
    </font>
    <font>
      <sz val="12"/>
      <color indexed="8"/>
      <name val="Arial"/>
      <family val="2"/>
    </font>
    <font>
      <sz val="10"/>
      <color indexed="8"/>
      <name val="Arial"/>
      <family val="2"/>
    </font>
    <font>
      <sz val="12"/>
      <color indexed="8"/>
      <name val="宋体"/>
      <family val="0"/>
    </font>
    <font>
      <sz val="12"/>
      <name val="黑体"/>
      <family val="0"/>
    </font>
    <font>
      <sz val="16"/>
      <color indexed="8"/>
      <name val="华文中宋"/>
      <family val="0"/>
    </font>
    <font>
      <b/>
      <sz val="11"/>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b/>
      <sz val="11"/>
      <color indexed="8"/>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17"/>
      <name val="宋体"/>
      <family val="0"/>
    </font>
    <font>
      <sz val="11"/>
      <color indexed="52"/>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thin"/>
      <top style="thin"/>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thin">
        <color indexed="8"/>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3" fillId="0" borderId="1" applyNumberFormat="0" applyFill="0" applyAlignment="0" applyProtection="0"/>
    <xf numFmtId="0" fontId="20"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2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22" borderId="0" applyNumberFormat="0" applyBorder="0" applyAlignment="0" applyProtection="0"/>
    <xf numFmtId="0" fontId="22" fillId="16" borderId="8" applyNumberFormat="0" applyAlignment="0" applyProtection="0"/>
    <xf numFmtId="0" fontId="28" fillId="7" borderId="5" applyNumberFormat="0" applyAlignment="0" applyProtection="0"/>
    <xf numFmtId="0" fontId="32" fillId="0" borderId="0">
      <alignment/>
      <protection/>
    </xf>
    <xf numFmtId="0" fontId="17" fillId="0" borderId="0" applyNumberFormat="0" applyFill="0" applyBorder="0" applyAlignment="0" applyProtection="0"/>
    <xf numFmtId="0" fontId="1" fillId="23" borderId="9" applyNumberFormat="0" applyFont="0" applyAlignment="0" applyProtection="0"/>
  </cellStyleXfs>
  <cellXfs count="227">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right" vertical="center" wrapText="1"/>
      <protection/>
    </xf>
    <xf numFmtId="4" fontId="0" fillId="0" borderId="12" xfId="55" applyNumberFormat="1" applyFont="1" applyFill="1" applyBorder="1" applyAlignment="1">
      <alignment horizontal="right"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horizontal="right" vertical="center" wrapText="1"/>
      <protection/>
    </xf>
    <xf numFmtId="0" fontId="0" fillId="0" borderId="12" xfId="55" applyFont="1" applyFill="1" applyBorder="1" applyAlignment="1">
      <alignment horizontal="right" vertical="center" wrapText="1"/>
      <protection/>
    </xf>
    <xf numFmtId="0" fontId="0" fillId="0" borderId="11"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right" vertical="center" wrapText="1"/>
      <protection/>
    </xf>
    <xf numFmtId="0" fontId="0" fillId="0" borderId="15" xfId="55" applyFont="1" applyFill="1" applyBorder="1" applyAlignment="1">
      <alignment horizontal="righ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17" xfId="55" applyFont="1" applyFill="1" applyBorder="1" applyAlignment="1">
      <alignment horizontal="center" vertical="center" wrapText="1"/>
      <protection/>
    </xf>
    <xf numFmtId="0" fontId="6" fillId="0" borderId="18"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15" xfId="55" applyFont="1" applyBorder="1" applyAlignment="1">
      <alignment horizontal="center" vertical="center" wrapText="1"/>
      <protection/>
    </xf>
    <xf numFmtId="0" fontId="0" fillId="24" borderId="0" xfId="55" applyFont="1" applyFill="1" applyAlignment="1">
      <alignment horizontal="center" vertical="center" wrapText="1"/>
      <protection/>
    </xf>
    <xf numFmtId="0" fontId="0" fillId="24" borderId="0" xfId="55" applyFont="1" applyFill="1" applyAlignment="1">
      <alignment vertical="center" wrapText="1"/>
      <protection/>
    </xf>
    <xf numFmtId="0" fontId="8" fillId="0" borderId="0" xfId="52" applyFont="1" applyAlignment="1">
      <alignment vertical="center"/>
      <protection/>
    </xf>
    <xf numFmtId="0" fontId="5" fillId="0" borderId="18" xfId="52" applyFont="1" applyFill="1" applyBorder="1" applyAlignment="1">
      <alignment horizontal="left" vertical="center" shrinkToFit="1"/>
      <protection/>
    </xf>
    <xf numFmtId="0" fontId="5" fillId="0" borderId="11" xfId="52" applyFont="1" applyFill="1" applyBorder="1" applyAlignment="1">
      <alignment horizontal="left" vertical="center" shrinkToFit="1"/>
      <protection/>
    </xf>
    <xf numFmtId="184" fontId="9" fillId="0" borderId="11" xfId="52" applyNumberFormat="1" applyFont="1" applyFill="1" applyBorder="1" applyAlignment="1">
      <alignment horizontal="right" vertical="center" shrinkToFit="1"/>
      <protection/>
    </xf>
    <xf numFmtId="4" fontId="1" fillId="0" borderId="19" xfId="0" applyNumberFormat="1" applyFont="1" applyFill="1" applyBorder="1" applyAlignment="1">
      <alignment horizontal="right" vertical="center" shrinkToFit="1"/>
    </xf>
    <xf numFmtId="184" fontId="9" fillId="0" borderId="13" xfId="52" applyNumberFormat="1" applyFont="1" applyFill="1" applyBorder="1" applyAlignment="1">
      <alignment horizontal="right" vertical="center" shrinkToFit="1"/>
      <protection/>
    </xf>
    <xf numFmtId="0" fontId="10" fillId="24" borderId="0" xfId="54" applyFont="1" applyFill="1" applyAlignment="1">
      <alignment horizontal="right" vertical="center"/>
      <protection/>
    </xf>
    <xf numFmtId="0" fontId="10" fillId="0" borderId="0" xfId="52" applyFont="1" applyAlignment="1">
      <alignment horizontal="right" vertical="center"/>
      <protection/>
    </xf>
    <xf numFmtId="184" fontId="9" fillId="0" borderId="15" xfId="52" applyNumberFormat="1" applyFont="1" applyFill="1" applyBorder="1" applyAlignment="1">
      <alignment horizontal="right" vertical="center" shrinkToFit="1"/>
      <protection/>
    </xf>
    <xf numFmtId="184" fontId="9" fillId="0" borderId="16" xfId="52" applyNumberFormat="1" applyFont="1" applyFill="1" applyBorder="1" applyAlignment="1">
      <alignment horizontal="right" vertical="center" shrinkToFit="1"/>
      <protection/>
    </xf>
    <xf numFmtId="185" fontId="0" fillId="0" borderId="11" xfId="0" applyNumberFormat="1" applyFill="1" applyBorder="1" applyAlignment="1">
      <alignment horizontal="right" vertical="center"/>
    </xf>
    <xf numFmtId="0" fontId="0" fillId="0" borderId="15" xfId="55" applyFont="1" applyBorder="1" applyAlignment="1">
      <alignment horizontal="right" vertical="center" wrapText="1"/>
      <protection/>
    </xf>
    <xf numFmtId="0" fontId="1" fillId="0" borderId="19" xfId="0" applyFont="1" applyFill="1" applyBorder="1" applyAlignment="1">
      <alignment horizontal="left" vertical="center" shrinkToFit="1"/>
    </xf>
    <xf numFmtId="4" fontId="0" fillId="0" borderId="11" xfId="55" applyNumberFormat="1" applyFont="1" applyFill="1" applyBorder="1" applyAlignment="1">
      <alignment vertical="center" wrapTex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1" fillId="0" borderId="0" xfId="53" applyFont="1" applyAlignment="1">
      <alignment horizontal="left" vertical="center"/>
      <protection/>
    </xf>
    <xf numFmtId="0" fontId="0" fillId="24" borderId="0" xfId="53" applyFill="1" applyAlignment="1">
      <alignment horizontal="right" vertical="center"/>
      <protection/>
    </xf>
    <xf numFmtId="185"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5"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5" xfId="53" applyNumberFormat="1" applyFont="1" applyFill="1" applyBorder="1" applyAlignment="1">
      <alignment horizontal="center" vertical="center"/>
      <protection/>
    </xf>
    <xf numFmtId="185" fontId="6" fillId="0" borderId="18" xfId="53" applyNumberFormat="1" applyFont="1" applyFill="1" applyBorder="1" applyAlignment="1">
      <alignment horizontal="left" vertical="center"/>
      <protection/>
    </xf>
    <xf numFmtId="185" fontId="6" fillId="0" borderId="11" xfId="53" applyNumberFormat="1" applyFont="1" applyFill="1" applyBorder="1" applyAlignment="1">
      <alignment horizontal="right" vertical="center"/>
      <protection/>
    </xf>
    <xf numFmtId="0" fontId="6" fillId="24" borderId="11" xfId="53" applyNumberFormat="1" applyFont="1" applyFill="1" applyBorder="1" applyAlignment="1">
      <alignment horizontal="center" vertical="center"/>
      <protection/>
    </xf>
    <xf numFmtId="0" fontId="6" fillId="24" borderId="12" xfId="53" applyNumberFormat="1" applyFont="1" applyFill="1" applyBorder="1" applyAlignment="1">
      <alignment horizontal="center" vertical="center"/>
      <protection/>
    </xf>
    <xf numFmtId="185" fontId="6" fillId="0" borderId="15" xfId="53" applyNumberFormat="1" applyFont="1" applyFill="1" applyBorder="1" applyAlignment="1">
      <alignment horizontal="right" vertical="center"/>
      <protection/>
    </xf>
    <xf numFmtId="185" fontId="6" fillId="24" borderId="18" xfId="53" applyNumberFormat="1" applyFont="1" applyFill="1" applyBorder="1" applyAlignment="1">
      <alignment horizontal="left" vertical="center"/>
      <protection/>
    </xf>
    <xf numFmtId="0" fontId="6" fillId="24" borderId="12" xfId="53" applyNumberFormat="1" applyFont="1" applyFill="1" applyBorder="1" applyAlignment="1">
      <alignment horizontal="right" vertical="center"/>
      <protection/>
    </xf>
    <xf numFmtId="185" fontId="0" fillId="0" borderId="11" xfId="53" applyNumberFormat="1" applyFont="1" applyFill="1" applyBorder="1" applyAlignment="1">
      <alignment horizontal="left" vertical="center"/>
      <protection/>
    </xf>
    <xf numFmtId="185" fontId="6" fillId="0" borderId="11" xfId="53" applyNumberFormat="1" applyFont="1" applyFill="1" applyBorder="1" applyAlignment="1">
      <alignment horizontal="left" vertical="center"/>
      <protection/>
    </xf>
    <xf numFmtId="185" fontId="6" fillId="0" borderId="12" xfId="53" applyNumberFormat="1" applyFont="1" applyFill="1" applyBorder="1" applyAlignment="1">
      <alignment horizontal="left" vertical="center"/>
      <protection/>
    </xf>
    <xf numFmtId="0" fontId="6" fillId="24" borderId="20" xfId="53" applyNumberFormat="1" applyFont="1" applyFill="1" applyBorder="1" applyAlignment="1">
      <alignment horizontal="center" vertical="center"/>
      <protection/>
    </xf>
    <xf numFmtId="185" fontId="6" fillId="0" borderId="21" xfId="53" applyNumberFormat="1" applyFont="1" applyFill="1" applyBorder="1" applyAlignment="1">
      <alignment horizontal="center" vertical="center"/>
      <protection/>
    </xf>
    <xf numFmtId="185" fontId="6" fillId="0" borderId="18" xfId="53" applyNumberFormat="1" applyFont="1" applyFill="1" applyBorder="1" applyAlignment="1">
      <alignment horizontal="center" vertical="center"/>
      <protection/>
    </xf>
    <xf numFmtId="185" fontId="6" fillId="0" borderId="12" xfId="53" applyNumberFormat="1" applyFont="1" applyFill="1" applyBorder="1" applyAlignment="1">
      <alignment horizontal="center" vertical="center"/>
      <protection/>
    </xf>
    <xf numFmtId="185" fontId="6" fillId="0" borderId="21" xfId="53" applyNumberFormat="1" applyFont="1" applyFill="1" applyBorder="1" applyAlignment="1">
      <alignment vertical="center"/>
      <protection/>
    </xf>
    <xf numFmtId="185" fontId="6" fillId="0" borderId="22" xfId="53" applyNumberFormat="1" applyFont="1" applyFill="1" applyBorder="1" applyAlignment="1">
      <alignment horizontal="center" vertical="center"/>
      <protection/>
    </xf>
    <xf numFmtId="185" fontId="6" fillId="0" borderId="23" xfId="53" applyNumberFormat="1" applyFont="1" applyFill="1" applyBorder="1" applyAlignment="1">
      <alignment horizontal="right" vertical="center"/>
      <protection/>
    </xf>
    <xf numFmtId="185" fontId="6" fillId="0" borderId="24" xfId="53" applyNumberFormat="1" applyFont="1" applyFill="1" applyBorder="1" applyAlignment="1">
      <alignment horizontal="left" vertical="center"/>
      <protection/>
    </xf>
    <xf numFmtId="0" fontId="6" fillId="24" borderId="25" xfId="53" applyNumberFormat="1" applyFont="1" applyFill="1" applyBorder="1" applyAlignment="1">
      <alignment horizontal="center" vertical="center"/>
      <protection/>
    </xf>
    <xf numFmtId="185" fontId="6" fillId="0" borderId="26" xfId="53" applyNumberFormat="1" applyFont="1" applyFill="1" applyBorder="1" applyAlignment="1">
      <alignment vertical="center"/>
      <protection/>
    </xf>
    <xf numFmtId="0" fontId="6" fillId="24" borderId="25" xfId="53" applyNumberFormat="1" applyFont="1" applyFill="1" applyBorder="1" applyAlignment="1">
      <alignment horizontal="right" vertical="center"/>
      <protection/>
    </xf>
    <xf numFmtId="0" fontId="6" fillId="24" borderId="13" xfId="53" applyNumberFormat="1" applyFont="1" applyFill="1" applyBorder="1" applyAlignment="1">
      <alignment horizontal="right" vertical="center"/>
      <protection/>
    </xf>
    <xf numFmtId="185" fontId="6" fillId="0" borderId="26" xfId="53" applyNumberFormat="1" applyFont="1" applyFill="1" applyBorder="1" applyAlignment="1">
      <alignment horizontal="righ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85"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5" fontId="0" fillId="0" borderId="15" xfId="0" applyNumberFormat="1" applyFill="1" applyBorder="1" applyAlignment="1">
      <alignment horizontal="right" vertical="center"/>
    </xf>
    <xf numFmtId="0" fontId="0" fillId="0" borderId="0" xfId="0" applyBorder="1" applyAlignment="1">
      <alignment horizontal="right" vertical="center"/>
    </xf>
    <xf numFmtId="185" fontId="0" fillId="0" borderId="16" xfId="0" applyNumberFormat="1" applyFill="1" applyBorder="1" applyAlignment="1">
      <alignment horizontal="right" vertical="center"/>
    </xf>
    <xf numFmtId="0" fontId="1" fillId="0" borderId="19" xfId="0" applyFont="1" applyFill="1" applyBorder="1" applyAlignment="1">
      <alignment vertical="center" shrinkToFit="1"/>
    </xf>
    <xf numFmtId="0" fontId="0" fillId="0" borderId="0" xfId="0" applyAlignment="1">
      <alignment vertical="center"/>
    </xf>
    <xf numFmtId="49" fontId="0" fillId="24" borderId="15" xfId="0" applyNumberFormat="1" applyFill="1" applyBorder="1" applyAlignment="1">
      <alignment horizontal="center" vertical="center"/>
    </xf>
    <xf numFmtId="185" fontId="0" fillId="24" borderId="15" xfId="53" applyNumberFormat="1" applyFont="1" applyFill="1" applyBorder="1" applyAlignment="1">
      <alignment horizontal="center" vertical="center"/>
      <protection/>
    </xf>
    <xf numFmtId="185" fontId="6" fillId="0" borderId="22" xfId="53" applyNumberFormat="1" applyFont="1" applyFill="1" applyBorder="1" applyAlignment="1">
      <alignment horizontal="left" vertical="center"/>
      <protection/>
    </xf>
    <xf numFmtId="185" fontId="6" fillId="0" borderId="13" xfId="53" applyNumberFormat="1" applyFont="1" applyFill="1" applyBorder="1" applyAlignment="1">
      <alignment horizontal="right" vertical="center"/>
      <protection/>
    </xf>
    <xf numFmtId="185" fontId="0" fillId="24" borderId="18" xfId="53" applyNumberFormat="1" applyFont="1" applyFill="1" applyBorder="1" applyAlignment="1" quotePrefix="1">
      <alignment horizontal="center" vertical="center"/>
      <protection/>
    </xf>
    <xf numFmtId="185" fontId="3" fillId="24" borderId="11" xfId="53" applyNumberFormat="1" applyFont="1" applyFill="1" applyBorder="1" applyAlignment="1" quotePrefix="1">
      <alignment horizontal="center" vertical="center"/>
      <protection/>
    </xf>
    <xf numFmtId="185" fontId="0" fillId="24" borderId="11" xfId="53" applyNumberFormat="1" applyFont="1" applyFill="1" applyBorder="1" applyAlignment="1" quotePrefix="1">
      <alignment horizontal="center" vertical="center"/>
      <protection/>
    </xf>
    <xf numFmtId="185" fontId="0" fillId="24" borderId="15" xfId="53" applyNumberFormat="1" applyFont="1" applyFill="1" applyBorder="1" applyAlignment="1" quotePrefix="1">
      <alignment horizontal="center" vertical="center"/>
      <protection/>
    </xf>
    <xf numFmtId="185" fontId="6" fillId="0" borderId="18" xfId="53" applyNumberFormat="1" applyFont="1" applyFill="1" applyBorder="1" applyAlignment="1" quotePrefix="1">
      <alignment horizontal="left" vertical="center"/>
      <protection/>
    </xf>
    <xf numFmtId="185" fontId="6" fillId="24" borderId="11" xfId="53" applyNumberFormat="1" applyFont="1" applyFill="1" applyBorder="1" applyAlignment="1" quotePrefix="1">
      <alignment horizontal="center" vertical="center"/>
      <protection/>
    </xf>
    <xf numFmtId="185" fontId="6" fillId="24" borderId="11" xfId="53" applyNumberFormat="1" applyFont="1" applyFill="1" applyBorder="1" applyAlignment="1" quotePrefix="1">
      <alignment horizontal="left" vertical="center"/>
      <protection/>
    </xf>
    <xf numFmtId="185" fontId="13" fillId="0" borderId="18" xfId="53" applyNumberFormat="1" applyFont="1" applyFill="1" applyBorder="1" applyAlignment="1" quotePrefix="1">
      <alignment horizontal="center" vertical="center"/>
      <protection/>
    </xf>
    <xf numFmtId="185" fontId="13" fillId="0" borderId="12" xfId="53" applyNumberFormat="1" applyFont="1" applyFill="1" applyBorder="1" applyAlignment="1" quotePrefix="1">
      <alignment horizontal="center" vertical="center"/>
      <protection/>
    </xf>
    <xf numFmtId="185" fontId="13" fillId="24" borderId="27" xfId="53" applyNumberFormat="1" applyFont="1" applyFill="1" applyBorder="1" applyAlignment="1" quotePrefix="1">
      <alignment horizontal="center" vertical="center"/>
      <protection/>
    </xf>
    <xf numFmtId="185" fontId="13" fillId="24" borderId="14" xfId="53" applyNumberFormat="1" applyFont="1" applyFill="1" applyBorder="1" applyAlignment="1" quotePrefix="1">
      <alignment horizontal="center" vertical="center"/>
      <protection/>
    </xf>
    <xf numFmtId="185"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6" fillId="0" borderId="28" xfId="55" applyFont="1" applyFill="1" applyBorder="1" applyAlignment="1">
      <alignment horizontal="center" vertical="center" wrapText="1"/>
      <protection/>
    </xf>
    <xf numFmtId="0" fontId="6" fillId="0" borderId="13"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185" fontId="0" fillId="24" borderId="29" xfId="0" applyNumberFormat="1" applyFill="1" applyBorder="1" applyAlignment="1" quotePrefix="1">
      <alignment horizontal="center" vertical="center"/>
    </xf>
    <xf numFmtId="0" fontId="12" fillId="0" borderId="0" xfId="53" applyFont="1" applyFill="1" applyAlignment="1">
      <alignment horizontal="center" vertical="center"/>
      <protection/>
    </xf>
    <xf numFmtId="185" fontId="0" fillId="24" borderId="30" xfId="53" applyNumberFormat="1" applyFont="1" applyFill="1" applyBorder="1" applyAlignment="1" quotePrefix="1">
      <alignment horizontal="center" vertical="center"/>
      <protection/>
    </xf>
    <xf numFmtId="185" fontId="0" fillId="24" borderId="31" xfId="53" applyNumberFormat="1" applyFont="1" applyFill="1" applyBorder="1" applyAlignment="1">
      <alignment horizontal="center" vertical="center"/>
      <protection/>
    </xf>
    <xf numFmtId="185" fontId="0" fillId="24" borderId="31" xfId="53" applyNumberFormat="1" applyFont="1" applyFill="1" applyBorder="1" applyAlignment="1" quotePrefix="1">
      <alignment horizontal="center" vertical="center"/>
      <protection/>
    </xf>
    <xf numFmtId="185" fontId="0" fillId="24" borderId="32" xfId="53" applyNumberFormat="1" applyFont="1" applyFill="1" applyBorder="1" applyAlignment="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5" fillId="24" borderId="10" xfId="53" applyFont="1" applyFill="1" applyBorder="1" applyAlignment="1">
      <alignment horizontal="left" vertical="center"/>
      <protection/>
    </xf>
    <xf numFmtId="0" fontId="12" fillId="0" borderId="0" xfId="0" applyFont="1" applyFill="1" applyAlignment="1">
      <alignment horizontal="center" vertical="center"/>
    </xf>
    <xf numFmtId="185" fontId="0" fillId="24" borderId="34" xfId="0" applyNumberFormat="1" applyFill="1" applyBorder="1" applyAlignment="1" quotePrefix="1">
      <alignment horizontal="center" vertical="center" wrapText="1"/>
    </xf>
    <xf numFmtId="185" fontId="0" fillId="24" borderId="35" xfId="0" applyNumberFormat="1" applyFill="1" applyBorder="1" applyAlignment="1">
      <alignment horizontal="center" vertical="center" wrapText="1"/>
    </xf>
    <xf numFmtId="185" fontId="0" fillId="24" borderId="20" xfId="0" applyNumberFormat="1" applyFill="1" applyBorder="1" applyAlignment="1">
      <alignment horizontal="center" vertical="center"/>
    </xf>
    <xf numFmtId="185" fontId="0" fillId="24" borderId="36" xfId="0" applyNumberFormat="1" applyFill="1" applyBorder="1" applyAlignment="1">
      <alignment horizontal="center" vertical="center"/>
    </xf>
    <xf numFmtId="185" fontId="0" fillId="24" borderId="37" xfId="0" applyNumberFormat="1" applyFill="1" applyBorder="1" applyAlignment="1" quotePrefix="1">
      <alignment horizontal="center" vertical="center"/>
    </xf>
    <xf numFmtId="185" fontId="0" fillId="24" borderId="38" xfId="0" applyNumberFormat="1" applyFill="1" applyBorder="1" applyAlignment="1">
      <alignment horizontal="center" vertical="center"/>
    </xf>
    <xf numFmtId="185" fontId="0" fillId="24" borderId="39" xfId="0" applyNumberFormat="1" applyFill="1" applyBorder="1" applyAlignment="1">
      <alignment horizontal="center" vertical="center"/>
    </xf>
    <xf numFmtId="0" fontId="1" fillId="0" borderId="4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0" fillId="0" borderId="33" xfId="0" applyBorder="1" applyAlignment="1">
      <alignment horizontal="left" vertical="center" wrapText="1"/>
    </xf>
    <xf numFmtId="0" fontId="0" fillId="0" borderId="33" xfId="0" applyFont="1" applyBorder="1" applyAlignment="1">
      <alignment horizontal="left" vertical="center"/>
    </xf>
    <xf numFmtId="185" fontId="0" fillId="24" borderId="23" xfId="0" applyNumberFormat="1" applyFill="1" applyBorder="1" applyAlignment="1" quotePrefix="1">
      <alignment horizontal="center" vertical="center" wrapText="1"/>
    </xf>
    <xf numFmtId="185" fontId="0" fillId="24" borderId="17" xfId="0" applyNumberFormat="1" applyFill="1" applyBorder="1" applyAlignment="1">
      <alignment horizontal="center" vertical="center" wrapText="1"/>
    </xf>
    <xf numFmtId="185" fontId="0" fillId="24" borderId="41" xfId="0" applyNumberFormat="1" applyFill="1" applyBorder="1" applyAlignment="1" quotePrefix="1">
      <alignment horizontal="center" vertical="center" wrapText="1"/>
    </xf>
    <xf numFmtId="185" fontId="0" fillId="24" borderId="42" xfId="0" applyNumberFormat="1" applyFill="1" applyBorder="1" applyAlignment="1">
      <alignment horizontal="center" vertical="center" wrapText="1"/>
    </xf>
    <xf numFmtId="185" fontId="0" fillId="0" borderId="41" xfId="0" applyNumberFormat="1" applyFill="1" applyBorder="1" applyAlignment="1" quotePrefix="1">
      <alignment horizontal="center" vertical="center" wrapText="1"/>
    </xf>
    <xf numFmtId="185" fontId="0" fillId="0" borderId="42" xfId="0" applyNumberFormat="1" applyFill="1" applyBorder="1" applyAlignment="1">
      <alignment horizontal="center" vertical="center" wrapText="1"/>
    </xf>
    <xf numFmtId="185" fontId="0" fillId="0" borderId="17" xfId="0" applyNumberFormat="1" applyFill="1" applyBorder="1" applyAlignment="1">
      <alignment horizontal="center" vertical="center" wrapText="1"/>
    </xf>
    <xf numFmtId="185" fontId="0" fillId="24" borderId="43" xfId="0" applyNumberFormat="1" applyFill="1" applyBorder="1" applyAlignment="1" quotePrefix="1">
      <alignment horizontal="center" vertical="center" wrapText="1"/>
    </xf>
    <xf numFmtId="185" fontId="0" fillId="24" borderId="44" xfId="0" applyNumberFormat="1" applyFill="1" applyBorder="1" applyAlignment="1">
      <alignment horizontal="center" vertical="center" wrapText="1"/>
    </xf>
    <xf numFmtId="185" fontId="0" fillId="24" borderId="45" xfId="0" applyNumberFormat="1" applyFill="1" applyBorder="1" applyAlignment="1">
      <alignment horizontal="center" vertical="center" wrapText="1"/>
    </xf>
    <xf numFmtId="185" fontId="0" fillId="24" borderId="22" xfId="0" applyNumberFormat="1" applyFont="1" applyFill="1" applyBorder="1" applyAlignment="1">
      <alignment horizontal="center" vertical="center" wrapText="1"/>
    </xf>
    <xf numFmtId="185" fontId="0" fillId="24" borderId="25" xfId="0" applyNumberFormat="1" applyFill="1" applyBorder="1" applyAlignment="1">
      <alignment horizontal="center" vertical="center" wrapText="1"/>
    </xf>
    <xf numFmtId="185" fontId="0" fillId="24" borderId="37" xfId="0" applyNumberFormat="1" applyFill="1" applyBorder="1" applyAlignment="1">
      <alignment horizontal="center" vertical="center" wrapText="1"/>
    </xf>
    <xf numFmtId="185" fontId="0" fillId="24" borderId="38" xfId="0" applyNumberFormat="1" applyFill="1" applyBorder="1" applyAlignment="1">
      <alignment horizontal="center" vertical="center" wrapText="1"/>
    </xf>
    <xf numFmtId="49" fontId="0" fillId="24" borderId="29" xfId="0" applyNumberFormat="1" applyFill="1" applyBorder="1" applyAlignment="1" quotePrefix="1">
      <alignment horizontal="center" vertical="center"/>
    </xf>
    <xf numFmtId="49" fontId="0" fillId="24" borderId="20" xfId="0" applyNumberFormat="1" applyFill="1" applyBorder="1" applyAlignment="1">
      <alignment horizontal="center" vertical="center"/>
    </xf>
    <xf numFmtId="49" fontId="0" fillId="24" borderId="36" xfId="0" applyNumberFormat="1" applyFill="1" applyBorder="1" applyAlignment="1">
      <alignment horizontal="center" vertical="center"/>
    </xf>
    <xf numFmtId="0" fontId="1" fillId="0" borderId="40" xfId="0" applyFont="1" applyFill="1" applyBorder="1" applyAlignment="1">
      <alignment horizontal="left" vertical="center" shrinkToFit="1"/>
    </xf>
    <xf numFmtId="0" fontId="1" fillId="0" borderId="19" xfId="0" applyFont="1" applyFill="1" applyBorder="1" applyAlignment="1">
      <alignment horizontal="left" vertical="center" shrinkToFit="1"/>
    </xf>
    <xf numFmtId="185" fontId="0" fillId="24" borderId="41" xfId="0" applyNumberFormat="1" applyFont="1" applyFill="1" applyBorder="1" applyAlignment="1" quotePrefix="1">
      <alignment horizontal="center" vertical="center" wrapText="1"/>
    </xf>
    <xf numFmtId="185" fontId="0" fillId="24" borderId="42" xfId="0" applyNumberFormat="1" applyFont="1" applyFill="1" applyBorder="1" applyAlignment="1">
      <alignment horizontal="center" vertical="center" wrapText="1"/>
    </xf>
    <xf numFmtId="185" fontId="0" fillId="24" borderId="17" xfId="0" applyNumberFormat="1" applyFont="1" applyFill="1" applyBorder="1" applyAlignment="1">
      <alignment horizontal="center" vertical="center" wrapText="1"/>
    </xf>
    <xf numFmtId="185" fontId="0" fillId="24" borderId="41" xfId="0" applyNumberFormat="1" applyFont="1" applyFill="1" applyBorder="1" applyAlignment="1">
      <alignment horizontal="center" vertical="center" wrapText="1"/>
    </xf>
    <xf numFmtId="185" fontId="0" fillId="24" borderId="43" xfId="0" applyNumberFormat="1" applyFont="1" applyFill="1" applyBorder="1" applyAlignment="1" quotePrefix="1">
      <alignment horizontal="center" vertical="center" wrapText="1"/>
    </xf>
    <xf numFmtId="185" fontId="0" fillId="24" borderId="44" xfId="0" applyNumberFormat="1" applyFont="1" applyFill="1" applyBorder="1" applyAlignment="1">
      <alignment horizontal="center" vertical="center" wrapText="1"/>
    </xf>
    <xf numFmtId="185" fontId="0" fillId="24" borderId="45" xfId="0" applyNumberFormat="1" applyFont="1" applyFill="1" applyBorder="1" applyAlignment="1">
      <alignment horizontal="center" vertical="center" wrapText="1"/>
    </xf>
    <xf numFmtId="185" fontId="0" fillId="24" borderId="46"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18" xfId="55" applyFont="1" applyBorder="1" applyAlignment="1">
      <alignment horizontal="center" vertical="center" wrapText="1"/>
      <protection/>
    </xf>
    <xf numFmtId="0" fontId="7" fillId="0" borderId="0" xfId="52" applyFont="1" applyAlignment="1">
      <alignment horizontal="center" vertical="center"/>
      <protection/>
    </xf>
    <xf numFmtId="0" fontId="5" fillId="0" borderId="30" xfId="52" applyFont="1" applyFill="1" applyBorder="1" applyAlignment="1">
      <alignment horizontal="center" vertical="center" shrinkToFit="1"/>
      <protection/>
    </xf>
    <xf numFmtId="0" fontId="5" fillId="0" borderId="31" xfId="52" applyFont="1" applyFill="1" applyBorder="1" applyAlignment="1">
      <alignment horizontal="center" vertical="center" shrinkToFit="1"/>
      <protection/>
    </xf>
    <xf numFmtId="0" fontId="5" fillId="0" borderId="32" xfId="52" applyFont="1" applyFill="1" applyBorder="1" applyAlignment="1">
      <alignment horizontal="center" vertical="center" shrinkToFit="1"/>
      <protection/>
    </xf>
    <xf numFmtId="0" fontId="5" fillId="0" borderId="28" xfId="52" applyFont="1" applyFill="1" applyBorder="1" applyAlignment="1">
      <alignment horizontal="center" vertical="center" shrinkToFit="1"/>
      <protection/>
    </xf>
    <xf numFmtId="0" fontId="5" fillId="0" borderId="13" xfId="52" applyFont="1" applyFill="1" applyBorder="1" applyAlignment="1">
      <alignment horizontal="center" vertical="center" shrinkToFit="1"/>
      <protection/>
    </xf>
    <xf numFmtId="0" fontId="5" fillId="0" borderId="15" xfId="52" applyFont="1" applyFill="1" applyBorder="1" applyAlignment="1">
      <alignment horizontal="center" vertical="center" wrapText="1" shrinkToFit="1"/>
      <protection/>
    </xf>
    <xf numFmtId="0" fontId="10" fillId="0" borderId="0" xfId="52" applyFont="1" applyAlignment="1">
      <alignment horizontal="left" vertical="center"/>
      <protection/>
    </xf>
    <xf numFmtId="0" fontId="5" fillId="0" borderId="18"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50" xfId="55" applyFont="1" applyFill="1" applyBorder="1" applyAlignment="1">
      <alignment horizontal="center" vertical="center" wrapText="1"/>
      <protection/>
    </xf>
    <xf numFmtId="0" fontId="6" fillId="0" borderId="46" xfId="55" applyFont="1" applyFill="1" applyBorder="1" applyAlignment="1">
      <alignment horizontal="center" vertical="center" wrapText="1"/>
      <protection/>
    </xf>
    <xf numFmtId="0" fontId="6" fillId="0" borderId="51"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0" fontId="6" fillId="0" borderId="20"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52" xfId="55" applyFont="1" applyFill="1" applyBorder="1" applyAlignment="1">
      <alignment horizontal="center" vertical="center" wrapText="1"/>
      <protection/>
    </xf>
    <xf numFmtId="0" fontId="6" fillId="0" borderId="53"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6" fillId="0" borderId="17"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54" xfId="55" applyFont="1" applyFill="1" applyBorder="1" applyAlignment="1">
      <alignment horizontal="center" vertical="center" wrapText="1"/>
      <protection/>
    </xf>
    <xf numFmtId="0" fontId="6" fillId="0" borderId="39" xfId="55" applyFont="1" applyFill="1" applyBorder="1" applyAlignment="1">
      <alignment horizontal="center" vertical="center" wrapText="1"/>
      <protection/>
    </xf>
    <xf numFmtId="0" fontId="6" fillId="0" borderId="55" xfId="55" applyFont="1" applyFill="1" applyBorder="1" applyAlignment="1">
      <alignment horizontal="center" vertical="center" wrapText="1"/>
      <protection/>
    </xf>
    <xf numFmtId="0" fontId="6"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B4"/>
    </sheetView>
  </sheetViews>
  <sheetFormatPr defaultColWidth="9.00390625" defaultRowHeight="14.25"/>
  <cols>
    <col min="1" max="1" width="50.625" style="52" customWidth="1"/>
    <col min="2" max="2" width="4.00390625" style="52" customWidth="1"/>
    <col min="3" max="3" width="15.625" style="52" customWidth="1"/>
    <col min="4" max="4" width="50.625" style="52" customWidth="1"/>
    <col min="5" max="5" width="3.50390625" style="52" customWidth="1"/>
    <col min="6" max="6" width="15.625" style="52" customWidth="1"/>
    <col min="7" max="8" width="9.00390625" style="53" customWidth="1"/>
    <col min="9" max="16384" width="9.00390625" style="52" customWidth="1"/>
  </cols>
  <sheetData>
    <row r="1" ht="14.25">
      <c r="A1" s="54"/>
    </row>
    <row r="2" spans="1:8" s="50" customFormat="1" ht="18" customHeight="1">
      <c r="A2" s="126" t="s">
        <v>0</v>
      </c>
      <c r="B2" s="126"/>
      <c r="C2" s="126"/>
      <c r="D2" s="126"/>
      <c r="E2" s="126"/>
      <c r="F2" s="126"/>
      <c r="G2" s="84"/>
      <c r="H2" s="84"/>
    </row>
    <row r="3" spans="1:6" ht="9.75" customHeight="1">
      <c r="A3" s="55"/>
      <c r="B3" s="55"/>
      <c r="C3" s="55"/>
      <c r="D3" s="55"/>
      <c r="E3" s="55"/>
      <c r="F3" s="24" t="s">
        <v>1</v>
      </c>
    </row>
    <row r="4" spans="1:6" ht="15" customHeight="1" thickBot="1">
      <c r="A4" s="133" t="s">
        <v>318</v>
      </c>
      <c r="B4" s="133"/>
      <c r="C4" s="55"/>
      <c r="D4" s="55"/>
      <c r="E4" s="55"/>
      <c r="F4" s="24" t="s">
        <v>3</v>
      </c>
    </row>
    <row r="5" spans="1:8" s="51" customFormat="1" ht="21.75" customHeight="1">
      <c r="A5" s="127" t="s">
        <v>4</v>
      </c>
      <c r="B5" s="128"/>
      <c r="C5" s="128"/>
      <c r="D5" s="129" t="s">
        <v>5</v>
      </c>
      <c r="E5" s="128"/>
      <c r="F5" s="130"/>
      <c r="G5" s="85"/>
      <c r="H5" s="85"/>
    </row>
    <row r="6" spans="1:8" s="51" customFormat="1" ht="21.75" customHeight="1">
      <c r="A6" s="108" t="s">
        <v>6</v>
      </c>
      <c r="B6" s="109" t="s">
        <v>7</v>
      </c>
      <c r="C6" s="56" t="s">
        <v>8</v>
      </c>
      <c r="D6" s="110" t="s">
        <v>6</v>
      </c>
      <c r="E6" s="109" t="s">
        <v>7</v>
      </c>
      <c r="F6" s="105" t="s">
        <v>8</v>
      </c>
      <c r="G6" s="85"/>
      <c r="H6" s="85"/>
    </row>
    <row r="7" spans="1:8" s="51" customFormat="1" ht="21.75" customHeight="1">
      <c r="A7" s="108" t="s">
        <v>9</v>
      </c>
      <c r="B7" s="56"/>
      <c r="C7" s="110" t="s">
        <v>10</v>
      </c>
      <c r="D7" s="110" t="s">
        <v>9</v>
      </c>
      <c r="E7" s="56"/>
      <c r="F7" s="111" t="s">
        <v>11</v>
      </c>
      <c r="G7" s="85"/>
      <c r="H7" s="85"/>
    </row>
    <row r="8" spans="1:8" s="51" customFormat="1" ht="21.75" customHeight="1">
      <c r="A8" s="112" t="s">
        <v>12</v>
      </c>
      <c r="B8" s="113" t="s">
        <v>10</v>
      </c>
      <c r="C8" s="62">
        <v>729.25</v>
      </c>
      <c r="D8" s="114" t="s">
        <v>13</v>
      </c>
      <c r="E8" s="113" t="s">
        <v>14</v>
      </c>
      <c r="F8" s="65"/>
      <c r="G8" s="85"/>
      <c r="H8" s="85"/>
    </row>
    <row r="9" spans="1:8" s="51" customFormat="1" ht="21.75" customHeight="1">
      <c r="A9" s="66" t="s">
        <v>15</v>
      </c>
      <c r="B9" s="113" t="s">
        <v>11</v>
      </c>
      <c r="C9" s="62">
        <v>40.98</v>
      </c>
      <c r="D9" s="114" t="s">
        <v>16</v>
      </c>
      <c r="E9" s="113" t="s">
        <v>17</v>
      </c>
      <c r="F9" s="65"/>
      <c r="G9" s="85"/>
      <c r="H9" s="85"/>
    </row>
    <row r="10" spans="1:8" s="51" customFormat="1" ht="21.75" customHeight="1">
      <c r="A10" s="66" t="s">
        <v>18</v>
      </c>
      <c r="B10" s="113" t="s">
        <v>19</v>
      </c>
      <c r="C10" s="62">
        <v>0.1</v>
      </c>
      <c r="D10" s="114" t="s">
        <v>20</v>
      </c>
      <c r="E10" s="113" t="s">
        <v>21</v>
      </c>
      <c r="F10" s="65"/>
      <c r="G10" s="85"/>
      <c r="H10" s="85"/>
    </row>
    <row r="11" spans="1:8" s="51" customFormat="1" ht="21.75" customHeight="1">
      <c r="A11" s="66" t="s">
        <v>22</v>
      </c>
      <c r="B11" s="113" t="s">
        <v>23</v>
      </c>
      <c r="C11" s="62"/>
      <c r="D11" s="114" t="s">
        <v>24</v>
      </c>
      <c r="E11" s="113" t="s">
        <v>25</v>
      </c>
      <c r="F11" s="65"/>
      <c r="G11" s="85"/>
      <c r="H11" s="85"/>
    </row>
    <row r="12" spans="1:8" s="51" customFormat="1" ht="21.75" customHeight="1">
      <c r="A12" s="66" t="s">
        <v>26</v>
      </c>
      <c r="B12" s="113" t="s">
        <v>27</v>
      </c>
      <c r="C12" s="62"/>
      <c r="D12" s="114" t="s">
        <v>28</v>
      </c>
      <c r="E12" s="113" t="s">
        <v>29</v>
      </c>
      <c r="F12" s="65">
        <v>758.29</v>
      </c>
      <c r="G12" s="85"/>
      <c r="H12" s="85"/>
    </row>
    <row r="13" spans="1:8" s="51" customFormat="1" ht="21.75" customHeight="1">
      <c r="A13" s="66" t="s">
        <v>30</v>
      </c>
      <c r="B13" s="113" t="s">
        <v>31</v>
      </c>
      <c r="C13" s="62"/>
      <c r="D13" s="114" t="s">
        <v>32</v>
      </c>
      <c r="E13" s="113" t="s">
        <v>33</v>
      </c>
      <c r="F13" s="65"/>
      <c r="G13" s="85"/>
      <c r="H13" s="85"/>
    </row>
    <row r="14" spans="1:8" s="51" customFormat="1" ht="21.75" customHeight="1">
      <c r="A14" s="66"/>
      <c r="B14" s="113" t="s">
        <v>34</v>
      </c>
      <c r="C14" s="62"/>
      <c r="D14" s="68" t="s">
        <v>35</v>
      </c>
      <c r="E14" s="113" t="s">
        <v>36</v>
      </c>
      <c r="F14" s="65"/>
      <c r="G14" s="85"/>
      <c r="H14" s="85"/>
    </row>
    <row r="15" spans="1:8" s="51" customFormat="1" ht="21.75" customHeight="1">
      <c r="A15" s="61"/>
      <c r="B15" s="113" t="s">
        <v>37</v>
      </c>
      <c r="C15" s="69"/>
      <c r="D15" s="70"/>
      <c r="E15" s="113" t="s">
        <v>38</v>
      </c>
      <c r="F15" s="72"/>
      <c r="G15" s="85"/>
      <c r="H15" s="85"/>
    </row>
    <row r="16" spans="1:8" s="51" customFormat="1" ht="21.75" customHeight="1">
      <c r="A16" s="115" t="s">
        <v>39</v>
      </c>
      <c r="B16" s="113" t="s">
        <v>40</v>
      </c>
      <c r="C16" s="62">
        <f>SUM(C8:C15)</f>
        <v>770.33</v>
      </c>
      <c r="D16" s="116" t="s">
        <v>41</v>
      </c>
      <c r="E16" s="113" t="s">
        <v>42</v>
      </c>
      <c r="F16" s="65">
        <f>SUM(F8:F13)</f>
        <v>758.29</v>
      </c>
      <c r="G16" s="85"/>
      <c r="H16" s="85"/>
    </row>
    <row r="17" spans="1:8" s="51" customFormat="1" ht="21.75" customHeight="1">
      <c r="A17" s="61" t="s">
        <v>43</v>
      </c>
      <c r="B17" s="113" t="s">
        <v>44</v>
      </c>
      <c r="C17" s="62"/>
      <c r="D17" s="70" t="s">
        <v>45</v>
      </c>
      <c r="E17" s="113" t="s">
        <v>46</v>
      </c>
      <c r="F17" s="75"/>
      <c r="G17" s="85"/>
      <c r="H17" s="85"/>
    </row>
    <row r="18" spans="1:8" s="51" customFormat="1" ht="21.75" customHeight="1">
      <c r="A18" s="61" t="s">
        <v>47</v>
      </c>
      <c r="B18" s="113" t="s">
        <v>48</v>
      </c>
      <c r="C18" s="62">
        <v>65.14</v>
      </c>
      <c r="D18" s="70" t="s">
        <v>49</v>
      </c>
      <c r="E18" s="113" t="s">
        <v>50</v>
      </c>
      <c r="F18" s="75">
        <v>77.18</v>
      </c>
      <c r="G18" s="85"/>
      <c r="H18" s="85"/>
    </row>
    <row r="19" spans="1:8" s="51" customFormat="1" ht="21.75" customHeight="1">
      <c r="A19" s="106"/>
      <c r="B19" s="113" t="s">
        <v>51</v>
      </c>
      <c r="C19" s="77"/>
      <c r="D19" s="78"/>
      <c r="E19" s="113" t="s">
        <v>52</v>
      </c>
      <c r="F19" s="80"/>
      <c r="G19" s="85"/>
      <c r="H19" s="85"/>
    </row>
    <row r="20" spans="1:6" ht="21.75" customHeight="1">
      <c r="A20" s="117" t="s">
        <v>53</v>
      </c>
      <c r="B20" s="113" t="s">
        <v>54</v>
      </c>
      <c r="C20" s="107">
        <f>SUM(C16:C19)</f>
        <v>835.47</v>
      </c>
      <c r="D20" s="118" t="s">
        <v>53</v>
      </c>
      <c r="E20" s="113" t="s">
        <v>55</v>
      </c>
      <c r="F20" s="75">
        <f>F16+F18</f>
        <v>835.47</v>
      </c>
    </row>
    <row r="21" spans="1:6" ht="29.25" customHeight="1">
      <c r="A21" s="131" t="s">
        <v>56</v>
      </c>
      <c r="B21" s="132"/>
      <c r="C21" s="132"/>
      <c r="D21" s="132"/>
      <c r="E21" s="132"/>
      <c r="F21" s="132"/>
    </row>
  </sheetData>
  <sheetProtection/>
  <mergeCells count="5">
    <mergeCell ref="A2:F2"/>
    <mergeCell ref="A5:C5"/>
    <mergeCell ref="D5:F5"/>
    <mergeCell ref="A21:F21"/>
    <mergeCell ref="A4:B4"/>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7"/>
  <sheetViews>
    <sheetView zoomScaleSheetLayoutView="160" zoomScalePageLayoutView="0" workbookViewId="0" topLeftCell="A1">
      <selection activeCell="A3" sqref="A3:C3"/>
    </sheetView>
  </sheetViews>
  <sheetFormatPr defaultColWidth="9.00390625" defaultRowHeight="14.25"/>
  <cols>
    <col min="1" max="1" width="4.625" style="89" customWidth="1"/>
    <col min="2" max="2" width="4.00390625" style="89" customWidth="1"/>
    <col min="3" max="3" width="27.625" style="89" customWidth="1"/>
    <col min="4" max="10" width="13.625" style="89" customWidth="1"/>
    <col min="11" max="16384" width="9.00390625" style="89" customWidth="1"/>
  </cols>
  <sheetData>
    <row r="1" spans="1:10" s="86" customFormat="1" ht="20.25">
      <c r="A1" s="134" t="s">
        <v>57</v>
      </c>
      <c r="B1" s="134"/>
      <c r="C1" s="134"/>
      <c r="D1" s="134"/>
      <c r="E1" s="134"/>
      <c r="F1" s="134"/>
      <c r="G1" s="134"/>
      <c r="H1" s="134"/>
      <c r="I1" s="134"/>
      <c r="J1" s="134"/>
    </row>
    <row r="2" spans="1:10" ht="14.25">
      <c r="A2" s="90"/>
      <c r="B2" s="90"/>
      <c r="C2" s="90"/>
      <c r="D2" s="90"/>
      <c r="E2" s="90"/>
      <c r="F2" s="90"/>
      <c r="G2" s="90"/>
      <c r="H2" s="90"/>
      <c r="I2" s="90"/>
      <c r="J2" s="24" t="s">
        <v>58</v>
      </c>
    </row>
    <row r="3" spans="1:10" ht="15" thickBot="1">
      <c r="A3" s="133" t="s">
        <v>319</v>
      </c>
      <c r="B3" s="133"/>
      <c r="C3" s="133"/>
      <c r="D3" s="90"/>
      <c r="E3" s="90"/>
      <c r="F3" s="91"/>
      <c r="G3" s="90"/>
      <c r="H3" s="90"/>
      <c r="I3" s="90"/>
      <c r="J3" s="24" t="s">
        <v>3</v>
      </c>
    </row>
    <row r="4" spans="1:11" s="87" customFormat="1" ht="22.5" customHeight="1">
      <c r="A4" s="135" t="s">
        <v>6</v>
      </c>
      <c r="B4" s="136"/>
      <c r="C4" s="136"/>
      <c r="D4" s="148" t="s">
        <v>39</v>
      </c>
      <c r="E4" s="150" t="s">
        <v>59</v>
      </c>
      <c r="F4" s="148" t="s">
        <v>60</v>
      </c>
      <c r="G4" s="148" t="s">
        <v>61</v>
      </c>
      <c r="H4" s="148" t="s">
        <v>62</v>
      </c>
      <c r="I4" s="148" t="s">
        <v>63</v>
      </c>
      <c r="J4" s="153" t="s">
        <v>64</v>
      </c>
      <c r="K4" s="96"/>
    </row>
    <row r="5" spans="1:11" s="87" customFormat="1" ht="22.5" customHeight="1">
      <c r="A5" s="156" t="s">
        <v>65</v>
      </c>
      <c r="B5" s="157"/>
      <c r="C5" s="146" t="s">
        <v>66</v>
      </c>
      <c r="D5" s="149"/>
      <c r="E5" s="151"/>
      <c r="F5" s="149"/>
      <c r="G5" s="149"/>
      <c r="H5" s="149"/>
      <c r="I5" s="149"/>
      <c r="J5" s="154"/>
      <c r="K5" s="96"/>
    </row>
    <row r="6" spans="1:11" s="87" customFormat="1" ht="22.5" customHeight="1">
      <c r="A6" s="158"/>
      <c r="B6" s="159"/>
      <c r="C6" s="147"/>
      <c r="D6" s="147"/>
      <c r="E6" s="152"/>
      <c r="F6" s="147"/>
      <c r="G6" s="147"/>
      <c r="H6" s="147"/>
      <c r="I6" s="147"/>
      <c r="J6" s="155"/>
      <c r="K6" s="96"/>
    </row>
    <row r="7" spans="1:11" ht="22.5" customHeight="1">
      <c r="A7" s="125" t="s">
        <v>67</v>
      </c>
      <c r="B7" s="137"/>
      <c r="C7" s="138"/>
      <c r="D7" s="119" t="s">
        <v>10</v>
      </c>
      <c r="E7" s="119" t="s">
        <v>11</v>
      </c>
      <c r="F7" s="119" t="s">
        <v>19</v>
      </c>
      <c r="G7" s="119" t="s">
        <v>23</v>
      </c>
      <c r="H7" s="119" t="s">
        <v>27</v>
      </c>
      <c r="I7" s="119" t="s">
        <v>31</v>
      </c>
      <c r="J7" s="104" t="s">
        <v>34</v>
      </c>
      <c r="K7" s="100"/>
    </row>
    <row r="8" spans="1:11" ht="22.5" customHeight="1">
      <c r="A8" s="139" t="s">
        <v>53</v>
      </c>
      <c r="B8" s="140"/>
      <c r="C8" s="141"/>
      <c r="D8" s="46">
        <f>D9+D13+D16+D19+D22</f>
        <v>770.3299999999999</v>
      </c>
      <c r="E8" s="46">
        <f>E9+E13+E16+E19+E22</f>
        <v>729.25</v>
      </c>
      <c r="F8" s="46">
        <f>F9+F13+F16+F19+F22</f>
        <v>40.98</v>
      </c>
      <c r="G8" s="46">
        <f>G9+G13+G16+G19+G22</f>
        <v>0.1</v>
      </c>
      <c r="H8" s="46"/>
      <c r="I8" s="46"/>
      <c r="J8" s="99"/>
      <c r="K8" s="100"/>
    </row>
    <row r="9" spans="1:11" ht="22.5" customHeight="1">
      <c r="A9" s="142">
        <v>205</v>
      </c>
      <c r="B9" s="143"/>
      <c r="C9" s="102" t="s">
        <v>68</v>
      </c>
      <c r="D9" s="46">
        <v>523.86</v>
      </c>
      <c r="E9" s="46">
        <v>482.78</v>
      </c>
      <c r="F9" s="46">
        <v>40.98</v>
      </c>
      <c r="G9" s="46">
        <v>0.1</v>
      </c>
      <c r="H9" s="46"/>
      <c r="I9" s="46"/>
      <c r="J9" s="99"/>
      <c r="K9" s="100"/>
    </row>
    <row r="10" spans="1:11" ht="22.5" customHeight="1">
      <c r="A10" s="142">
        <v>20502</v>
      </c>
      <c r="B10" s="143"/>
      <c r="C10" s="102" t="s">
        <v>69</v>
      </c>
      <c r="D10" s="46">
        <v>523.86</v>
      </c>
      <c r="E10" s="46">
        <v>482.78</v>
      </c>
      <c r="F10" s="46">
        <v>40.98</v>
      </c>
      <c r="G10" s="46">
        <v>0.1</v>
      </c>
      <c r="H10" s="46"/>
      <c r="I10" s="46"/>
      <c r="J10" s="99"/>
      <c r="K10" s="100"/>
    </row>
    <row r="11" spans="1:11" ht="22.5" customHeight="1">
      <c r="A11" s="142" t="s">
        <v>70</v>
      </c>
      <c r="B11" s="143"/>
      <c r="C11" s="102" t="s">
        <v>71</v>
      </c>
      <c r="D11" s="46">
        <v>523.65</v>
      </c>
      <c r="E11" s="46">
        <v>482.57</v>
      </c>
      <c r="F11" s="46">
        <v>40.98</v>
      </c>
      <c r="G11" s="46">
        <v>0.1</v>
      </c>
      <c r="H11" s="46"/>
      <c r="I11" s="46"/>
      <c r="J11" s="99"/>
      <c r="K11" s="100"/>
    </row>
    <row r="12" spans="1:11" ht="22.5" customHeight="1">
      <c r="A12" s="142" t="s">
        <v>72</v>
      </c>
      <c r="B12" s="143"/>
      <c r="C12" s="102" t="s">
        <v>73</v>
      </c>
      <c r="D12" s="46">
        <v>0.21</v>
      </c>
      <c r="E12" s="46">
        <v>0.21</v>
      </c>
      <c r="F12" s="46"/>
      <c r="G12" s="46"/>
      <c r="H12" s="46"/>
      <c r="I12" s="46"/>
      <c r="J12" s="99"/>
      <c r="K12" s="100"/>
    </row>
    <row r="13" spans="1:11" ht="22.5" customHeight="1">
      <c r="A13" s="142" t="s">
        <v>74</v>
      </c>
      <c r="B13" s="143"/>
      <c r="C13" s="102" t="s">
        <v>75</v>
      </c>
      <c r="D13" s="46">
        <v>42.04</v>
      </c>
      <c r="E13" s="46">
        <v>42.04</v>
      </c>
      <c r="F13" s="46"/>
      <c r="G13" s="46"/>
      <c r="H13" s="46"/>
      <c r="I13" s="46"/>
      <c r="J13" s="99"/>
      <c r="K13" s="100"/>
    </row>
    <row r="14" spans="1:11" ht="22.5" customHeight="1">
      <c r="A14" s="142" t="s">
        <v>76</v>
      </c>
      <c r="B14" s="143"/>
      <c r="C14" s="102" t="s">
        <v>77</v>
      </c>
      <c r="D14" s="46">
        <v>42.04</v>
      </c>
      <c r="E14" s="46">
        <v>42.04</v>
      </c>
      <c r="F14" s="46"/>
      <c r="G14" s="46"/>
      <c r="H14" s="46"/>
      <c r="I14" s="46"/>
      <c r="J14" s="99"/>
      <c r="K14" s="100"/>
    </row>
    <row r="15" spans="1:10" ht="22.5" customHeight="1">
      <c r="A15" s="142" t="s">
        <v>78</v>
      </c>
      <c r="B15" s="143"/>
      <c r="C15" s="102" t="s">
        <v>79</v>
      </c>
      <c r="D15" s="46">
        <v>42.04</v>
      </c>
      <c r="E15" s="46">
        <v>42.04</v>
      </c>
      <c r="F15" s="46"/>
      <c r="G15" s="46"/>
      <c r="H15" s="46"/>
      <c r="I15" s="46"/>
      <c r="J15" s="99"/>
    </row>
    <row r="16" spans="1:10" ht="22.5" customHeight="1">
      <c r="A16" s="142" t="s">
        <v>80</v>
      </c>
      <c r="B16" s="143"/>
      <c r="C16" s="102" t="s">
        <v>81</v>
      </c>
      <c r="D16" s="46">
        <v>12.24</v>
      </c>
      <c r="E16" s="46">
        <v>12.24</v>
      </c>
      <c r="F16" s="46"/>
      <c r="G16" s="46"/>
      <c r="H16" s="46"/>
      <c r="I16" s="46"/>
      <c r="J16" s="99"/>
    </row>
    <row r="17" spans="1:10" ht="22.5" customHeight="1">
      <c r="A17" s="142" t="s">
        <v>82</v>
      </c>
      <c r="B17" s="143"/>
      <c r="C17" s="102" t="s">
        <v>83</v>
      </c>
      <c r="D17" s="46">
        <v>12.24</v>
      </c>
      <c r="E17" s="46">
        <v>12.24</v>
      </c>
      <c r="F17" s="46"/>
      <c r="G17" s="46"/>
      <c r="H17" s="46"/>
      <c r="I17" s="46"/>
      <c r="J17" s="99"/>
    </row>
    <row r="18" spans="1:10" ht="22.5" customHeight="1">
      <c r="A18" s="142" t="s">
        <v>84</v>
      </c>
      <c r="B18" s="143"/>
      <c r="C18" s="102" t="s">
        <v>85</v>
      </c>
      <c r="D18" s="46">
        <v>12.24</v>
      </c>
      <c r="E18" s="46">
        <v>12.24</v>
      </c>
      <c r="F18" s="46"/>
      <c r="G18" s="46"/>
      <c r="H18" s="46"/>
      <c r="I18" s="46"/>
      <c r="J18" s="99"/>
    </row>
    <row r="19" spans="1:10" ht="22.5" customHeight="1">
      <c r="A19" s="142" t="s">
        <v>86</v>
      </c>
      <c r="B19" s="143"/>
      <c r="C19" s="102" t="s">
        <v>87</v>
      </c>
      <c r="D19" s="46">
        <v>36.19</v>
      </c>
      <c r="E19" s="46">
        <v>36.19</v>
      </c>
      <c r="F19" s="46"/>
      <c r="G19" s="46"/>
      <c r="H19" s="46"/>
      <c r="I19" s="46"/>
      <c r="J19" s="99"/>
    </row>
    <row r="20" spans="1:10" ht="22.5" customHeight="1">
      <c r="A20" s="142" t="s">
        <v>88</v>
      </c>
      <c r="B20" s="143"/>
      <c r="C20" s="102" t="s">
        <v>89</v>
      </c>
      <c r="D20" s="46">
        <v>36.19</v>
      </c>
      <c r="E20" s="46">
        <v>36.19</v>
      </c>
      <c r="F20" s="46"/>
      <c r="G20" s="46"/>
      <c r="H20" s="46"/>
      <c r="I20" s="46"/>
      <c r="J20" s="99"/>
    </row>
    <row r="21" spans="1:10" ht="22.5" customHeight="1">
      <c r="A21" s="142" t="s">
        <v>90</v>
      </c>
      <c r="B21" s="143"/>
      <c r="C21" s="102" t="s">
        <v>91</v>
      </c>
      <c r="D21" s="46">
        <v>36.19</v>
      </c>
      <c r="E21" s="46">
        <v>36.19</v>
      </c>
      <c r="F21" s="46"/>
      <c r="G21" s="46"/>
      <c r="H21" s="46"/>
      <c r="I21" s="46"/>
      <c r="J21" s="99"/>
    </row>
    <row r="22" spans="1:10" ht="22.5" customHeight="1">
      <c r="A22" s="142" t="s">
        <v>92</v>
      </c>
      <c r="B22" s="143"/>
      <c r="C22" s="102" t="s">
        <v>93</v>
      </c>
      <c r="D22" s="46">
        <v>156</v>
      </c>
      <c r="E22" s="46">
        <v>156</v>
      </c>
      <c r="F22" s="46"/>
      <c r="G22" s="46"/>
      <c r="H22" s="46"/>
      <c r="I22" s="46"/>
      <c r="J22" s="99"/>
    </row>
    <row r="23" spans="1:10" ht="22.5" customHeight="1">
      <c r="A23" s="142" t="s">
        <v>94</v>
      </c>
      <c r="B23" s="143"/>
      <c r="C23" s="102" t="s">
        <v>95</v>
      </c>
      <c r="D23" s="46">
        <v>156</v>
      </c>
      <c r="E23" s="46">
        <v>156</v>
      </c>
      <c r="F23" s="46"/>
      <c r="G23" s="46"/>
      <c r="H23" s="46"/>
      <c r="I23" s="46"/>
      <c r="J23" s="99"/>
    </row>
    <row r="24" spans="1:10" ht="22.5" customHeight="1">
      <c r="A24" s="142" t="s">
        <v>96</v>
      </c>
      <c r="B24" s="143"/>
      <c r="C24" s="102" t="s">
        <v>97</v>
      </c>
      <c r="D24" s="46">
        <v>156</v>
      </c>
      <c r="E24" s="46">
        <v>156</v>
      </c>
      <c r="F24" s="46"/>
      <c r="G24" s="46"/>
      <c r="H24" s="46"/>
      <c r="I24" s="46"/>
      <c r="J24" s="99"/>
    </row>
    <row r="25" spans="1:10" ht="30.75" customHeight="1">
      <c r="A25" s="144" t="s">
        <v>98</v>
      </c>
      <c r="B25" s="145"/>
      <c r="C25" s="145"/>
      <c r="D25" s="145"/>
      <c r="E25" s="145"/>
      <c r="F25" s="145"/>
      <c r="G25" s="145"/>
      <c r="H25" s="145"/>
      <c r="I25" s="145"/>
      <c r="J25" s="145"/>
    </row>
    <row r="26" ht="14.25">
      <c r="A26" s="103"/>
    </row>
    <row r="27" ht="14.25">
      <c r="A27" s="103"/>
    </row>
  </sheetData>
  <sheetProtection/>
  <mergeCells count="31">
    <mergeCell ref="A25:J25"/>
    <mergeCell ref="C5:C6"/>
    <mergeCell ref="D4:D6"/>
    <mergeCell ref="E4:E6"/>
    <mergeCell ref="F4:F6"/>
    <mergeCell ref="G4:G6"/>
    <mergeCell ref="H4:H6"/>
    <mergeCell ref="I4:I6"/>
    <mergeCell ref="J4:J6"/>
    <mergeCell ref="A5:B6"/>
    <mergeCell ref="A17:B17"/>
    <mergeCell ref="A18:B18"/>
    <mergeCell ref="A19:B19"/>
    <mergeCell ref="A20:B20"/>
    <mergeCell ref="A21:B21"/>
    <mergeCell ref="A22:B22"/>
    <mergeCell ref="A23:B23"/>
    <mergeCell ref="A24:B24"/>
    <mergeCell ref="A9:B9"/>
    <mergeCell ref="A10:B10"/>
    <mergeCell ref="A11:B11"/>
    <mergeCell ref="A12:B12"/>
    <mergeCell ref="A13:B13"/>
    <mergeCell ref="A14:B14"/>
    <mergeCell ref="A15:B15"/>
    <mergeCell ref="A16:B16"/>
    <mergeCell ref="A1:J1"/>
    <mergeCell ref="A4:C4"/>
    <mergeCell ref="A7:C7"/>
    <mergeCell ref="A8:C8"/>
    <mergeCell ref="A3:C3"/>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2">
      <selection activeCell="A3" sqref="A3:D3"/>
    </sheetView>
  </sheetViews>
  <sheetFormatPr defaultColWidth="9.00390625" defaultRowHeight="14.25"/>
  <cols>
    <col min="1" max="1" width="5.625" style="89" customWidth="1"/>
    <col min="2" max="2" width="4.75390625" style="89" customWidth="1"/>
    <col min="3" max="3" width="28.75390625" style="89" customWidth="1"/>
    <col min="4" max="4" width="14.375" style="89" customWidth="1"/>
    <col min="5" max="9" width="14.625" style="89" customWidth="1"/>
    <col min="10" max="10" width="9.00390625" style="89" customWidth="1"/>
    <col min="11" max="11" width="12.625" style="89" customWidth="1"/>
    <col min="12" max="16384" width="9.00390625" style="89" customWidth="1"/>
  </cols>
  <sheetData>
    <row r="1" spans="1:9" s="86" customFormat="1" ht="20.25">
      <c r="A1" s="134" t="s">
        <v>99</v>
      </c>
      <c r="B1" s="134"/>
      <c r="C1" s="134"/>
      <c r="D1" s="134"/>
      <c r="E1" s="134"/>
      <c r="F1" s="134"/>
      <c r="G1" s="134"/>
      <c r="H1" s="134"/>
      <c r="I1" s="134"/>
    </row>
    <row r="2" spans="1:9" ht="14.25">
      <c r="A2" s="90"/>
      <c r="B2" s="90"/>
      <c r="C2" s="90"/>
      <c r="D2" s="90"/>
      <c r="E2" s="90"/>
      <c r="F2" s="90"/>
      <c r="G2" s="90"/>
      <c r="H2" s="90"/>
      <c r="I2" s="24" t="s">
        <v>100</v>
      </c>
    </row>
    <row r="3" spans="1:9" ht="15" thickBot="1">
      <c r="A3" s="7" t="s">
        <v>2</v>
      </c>
      <c r="B3" s="133" t="s">
        <v>320</v>
      </c>
      <c r="C3" s="133"/>
      <c r="D3" s="133"/>
      <c r="E3" s="90"/>
      <c r="F3" s="91"/>
      <c r="G3" s="90"/>
      <c r="H3" s="90"/>
      <c r="I3" s="24" t="s">
        <v>3</v>
      </c>
    </row>
    <row r="4" spans="1:10" s="87" customFormat="1" ht="22.5" customHeight="1">
      <c r="A4" s="135" t="s">
        <v>6</v>
      </c>
      <c r="B4" s="136"/>
      <c r="C4" s="136"/>
      <c r="D4" s="148" t="s">
        <v>41</v>
      </c>
      <c r="E4" s="148" t="s">
        <v>101</v>
      </c>
      <c r="F4" s="165" t="s">
        <v>102</v>
      </c>
      <c r="G4" s="165" t="s">
        <v>103</v>
      </c>
      <c r="H4" s="168" t="s">
        <v>104</v>
      </c>
      <c r="I4" s="169" t="s">
        <v>105</v>
      </c>
      <c r="J4" s="96"/>
    </row>
    <row r="5" spans="1:10" s="87" customFormat="1" ht="22.5" customHeight="1">
      <c r="A5" s="156" t="s">
        <v>65</v>
      </c>
      <c r="B5" s="157"/>
      <c r="C5" s="146" t="s">
        <v>66</v>
      </c>
      <c r="D5" s="149"/>
      <c r="E5" s="149"/>
      <c r="F5" s="166"/>
      <c r="G5" s="166"/>
      <c r="H5" s="166"/>
      <c r="I5" s="170"/>
      <c r="J5" s="96"/>
    </row>
    <row r="6" spans="1:10" s="87" customFormat="1" ht="22.5" customHeight="1">
      <c r="A6" s="158"/>
      <c r="B6" s="159"/>
      <c r="C6" s="147"/>
      <c r="D6" s="147"/>
      <c r="E6" s="147"/>
      <c r="F6" s="167"/>
      <c r="G6" s="167"/>
      <c r="H6" s="167"/>
      <c r="I6" s="171"/>
      <c r="J6" s="96"/>
    </row>
    <row r="7" spans="1:10" s="88" customFormat="1" ht="22.5" customHeight="1">
      <c r="A7" s="160" t="s">
        <v>67</v>
      </c>
      <c r="B7" s="161"/>
      <c r="C7" s="162"/>
      <c r="D7" s="120" t="s">
        <v>10</v>
      </c>
      <c r="E7" s="120" t="s">
        <v>11</v>
      </c>
      <c r="F7" s="120" t="s">
        <v>19</v>
      </c>
      <c r="G7" s="92" t="s">
        <v>23</v>
      </c>
      <c r="H7" s="92" t="s">
        <v>27</v>
      </c>
      <c r="I7" s="97" t="s">
        <v>31</v>
      </c>
      <c r="J7" s="98"/>
    </row>
    <row r="8" spans="1:10" ht="22.5" customHeight="1">
      <c r="A8" s="139" t="s">
        <v>53</v>
      </c>
      <c r="B8" s="140"/>
      <c r="C8" s="141"/>
      <c r="D8" s="46">
        <f>SUM(E8:I8)</f>
        <v>758.29</v>
      </c>
      <c r="E8" s="46">
        <v>472.69</v>
      </c>
      <c r="F8" s="46">
        <v>285.6</v>
      </c>
      <c r="G8" s="46"/>
      <c r="H8" s="46"/>
      <c r="I8" s="99"/>
      <c r="J8" s="100"/>
    </row>
    <row r="9" spans="1:10" ht="22.5" customHeight="1">
      <c r="A9" s="163" t="s">
        <v>106</v>
      </c>
      <c r="B9" s="164"/>
      <c r="C9" s="48" t="s">
        <v>68</v>
      </c>
      <c r="D9" s="40">
        <v>530.1</v>
      </c>
      <c r="E9" s="40">
        <v>341.23</v>
      </c>
      <c r="F9" s="40">
        <v>188.87</v>
      </c>
      <c r="G9" s="46"/>
      <c r="H9" s="46"/>
      <c r="I9" s="99"/>
      <c r="J9" s="100"/>
    </row>
    <row r="10" spans="1:10" ht="22.5" customHeight="1">
      <c r="A10" s="163" t="s">
        <v>107</v>
      </c>
      <c r="B10" s="164"/>
      <c r="C10" s="48" t="s">
        <v>69</v>
      </c>
      <c r="D10" s="40">
        <v>530.1</v>
      </c>
      <c r="E10" s="40">
        <v>341.23</v>
      </c>
      <c r="F10" s="40">
        <v>188.87</v>
      </c>
      <c r="G10" s="46"/>
      <c r="H10" s="46"/>
      <c r="I10" s="99"/>
      <c r="J10" s="100"/>
    </row>
    <row r="11" spans="1:10" ht="22.5" customHeight="1">
      <c r="A11" s="163" t="s">
        <v>70</v>
      </c>
      <c r="B11" s="164"/>
      <c r="C11" s="48" t="s">
        <v>71</v>
      </c>
      <c r="D11" s="40">
        <v>529.89</v>
      </c>
      <c r="E11" s="40">
        <v>341.02</v>
      </c>
      <c r="F11" s="40">
        <v>188.87</v>
      </c>
      <c r="G11" s="46"/>
      <c r="H11" s="46"/>
      <c r="I11" s="99"/>
      <c r="J11" s="100"/>
    </row>
    <row r="12" spans="1:10" ht="22.5" customHeight="1">
      <c r="A12" s="163" t="s">
        <v>72</v>
      </c>
      <c r="B12" s="164"/>
      <c r="C12" s="48" t="s">
        <v>73</v>
      </c>
      <c r="D12" s="40">
        <v>0.21</v>
      </c>
      <c r="E12" s="40">
        <v>0.21</v>
      </c>
      <c r="F12" s="40"/>
      <c r="G12" s="46"/>
      <c r="H12" s="46"/>
      <c r="I12" s="99"/>
      <c r="J12" s="100"/>
    </row>
    <row r="13" spans="1:10" ht="22.5" customHeight="1">
      <c r="A13" s="163" t="s">
        <v>74</v>
      </c>
      <c r="B13" s="164"/>
      <c r="C13" s="48" t="s">
        <v>75</v>
      </c>
      <c r="D13" s="40">
        <v>42.04</v>
      </c>
      <c r="E13" s="40">
        <v>42.04</v>
      </c>
      <c r="F13" s="40"/>
      <c r="G13" s="46"/>
      <c r="H13" s="46"/>
      <c r="I13" s="99"/>
      <c r="J13" s="100"/>
    </row>
    <row r="14" spans="1:10" ht="22.5" customHeight="1">
      <c r="A14" s="163" t="s">
        <v>76</v>
      </c>
      <c r="B14" s="164"/>
      <c r="C14" s="48" t="s">
        <v>77</v>
      </c>
      <c r="D14" s="40">
        <v>42.04</v>
      </c>
      <c r="E14" s="40">
        <v>42.04</v>
      </c>
      <c r="F14" s="40"/>
      <c r="G14" s="46"/>
      <c r="H14" s="46"/>
      <c r="I14" s="99"/>
      <c r="J14" s="100"/>
    </row>
    <row r="15" spans="1:10" ht="22.5" customHeight="1">
      <c r="A15" s="163" t="s">
        <v>78</v>
      </c>
      <c r="B15" s="164"/>
      <c r="C15" s="48" t="s">
        <v>79</v>
      </c>
      <c r="D15" s="40">
        <v>42.04</v>
      </c>
      <c r="E15" s="40">
        <v>42.04</v>
      </c>
      <c r="F15" s="40"/>
      <c r="G15" s="46"/>
      <c r="H15" s="46"/>
      <c r="I15" s="99"/>
      <c r="J15" s="100"/>
    </row>
    <row r="16" spans="1:10" ht="22.5" customHeight="1">
      <c r="A16" s="163" t="s">
        <v>80</v>
      </c>
      <c r="B16" s="164"/>
      <c r="C16" s="48" t="s">
        <v>81</v>
      </c>
      <c r="D16" s="40">
        <v>13</v>
      </c>
      <c r="E16" s="40">
        <v>13</v>
      </c>
      <c r="F16" s="40"/>
      <c r="G16" s="46"/>
      <c r="H16" s="46"/>
      <c r="I16" s="99"/>
      <c r="J16" s="100"/>
    </row>
    <row r="17" spans="1:10" ht="22.5" customHeight="1">
      <c r="A17" s="163" t="s">
        <v>82</v>
      </c>
      <c r="B17" s="164"/>
      <c r="C17" s="48" t="s">
        <v>83</v>
      </c>
      <c r="D17" s="40">
        <v>13</v>
      </c>
      <c r="E17" s="40">
        <v>13</v>
      </c>
      <c r="F17" s="40"/>
      <c r="G17" s="46"/>
      <c r="H17" s="46"/>
      <c r="I17" s="99"/>
      <c r="J17" s="100"/>
    </row>
    <row r="18" spans="1:10" ht="22.5" customHeight="1">
      <c r="A18" s="163" t="s">
        <v>84</v>
      </c>
      <c r="B18" s="164"/>
      <c r="C18" s="48" t="s">
        <v>85</v>
      </c>
      <c r="D18" s="40">
        <v>13</v>
      </c>
      <c r="E18" s="40">
        <v>13</v>
      </c>
      <c r="F18" s="40"/>
      <c r="G18" s="46"/>
      <c r="H18" s="46"/>
      <c r="I18" s="99"/>
      <c r="J18" s="100"/>
    </row>
    <row r="19" spans="1:10" ht="22.5" customHeight="1">
      <c r="A19" s="163" t="s">
        <v>86</v>
      </c>
      <c r="B19" s="164"/>
      <c r="C19" s="48" t="s">
        <v>87</v>
      </c>
      <c r="D19" s="40">
        <v>36.19</v>
      </c>
      <c r="E19" s="40">
        <v>36.19</v>
      </c>
      <c r="F19" s="40"/>
      <c r="G19" s="46"/>
      <c r="H19" s="46"/>
      <c r="I19" s="99"/>
      <c r="J19" s="100"/>
    </row>
    <row r="20" spans="1:10" ht="22.5" customHeight="1">
      <c r="A20" s="163" t="s">
        <v>88</v>
      </c>
      <c r="B20" s="164"/>
      <c r="C20" s="48" t="s">
        <v>89</v>
      </c>
      <c r="D20" s="40">
        <v>36.19</v>
      </c>
      <c r="E20" s="40">
        <v>36.19</v>
      </c>
      <c r="F20" s="40"/>
      <c r="G20" s="46"/>
      <c r="H20" s="46"/>
      <c r="I20" s="99"/>
      <c r="J20" s="100"/>
    </row>
    <row r="21" spans="1:10" ht="22.5" customHeight="1">
      <c r="A21" s="163" t="s">
        <v>90</v>
      </c>
      <c r="B21" s="164"/>
      <c r="C21" s="48" t="s">
        <v>91</v>
      </c>
      <c r="D21" s="40">
        <v>36.19</v>
      </c>
      <c r="E21" s="40">
        <v>36.19</v>
      </c>
      <c r="F21" s="40"/>
      <c r="G21" s="46"/>
      <c r="H21" s="46"/>
      <c r="I21" s="99"/>
      <c r="J21" s="100"/>
    </row>
    <row r="22" spans="1:10" ht="22.5" customHeight="1">
      <c r="A22" s="163" t="s">
        <v>92</v>
      </c>
      <c r="B22" s="164"/>
      <c r="C22" s="48" t="s">
        <v>93</v>
      </c>
      <c r="D22" s="40">
        <v>136.97</v>
      </c>
      <c r="E22" s="40">
        <v>40.24</v>
      </c>
      <c r="F22" s="40">
        <v>96.73</v>
      </c>
      <c r="G22" s="46"/>
      <c r="H22" s="46"/>
      <c r="I22" s="99"/>
      <c r="J22" s="100"/>
    </row>
    <row r="23" spans="1:10" ht="22.5" customHeight="1">
      <c r="A23" s="163" t="s">
        <v>94</v>
      </c>
      <c r="B23" s="164"/>
      <c r="C23" s="48" t="s">
        <v>95</v>
      </c>
      <c r="D23" s="40">
        <v>136.97</v>
      </c>
      <c r="E23" s="40">
        <v>40.24</v>
      </c>
      <c r="F23" s="40">
        <v>96.73</v>
      </c>
      <c r="G23" s="46"/>
      <c r="H23" s="46"/>
      <c r="I23" s="99"/>
      <c r="J23" s="100"/>
    </row>
    <row r="24" spans="1:10" ht="22.5" customHeight="1">
      <c r="A24" s="163" t="s">
        <v>96</v>
      </c>
      <c r="B24" s="164"/>
      <c r="C24" s="48" t="s">
        <v>97</v>
      </c>
      <c r="D24" s="40">
        <v>136.97</v>
      </c>
      <c r="E24" s="40">
        <v>40.24</v>
      </c>
      <c r="F24" s="40">
        <v>96.73</v>
      </c>
      <c r="G24" s="93"/>
      <c r="H24" s="93"/>
      <c r="I24" s="101"/>
      <c r="J24" s="100"/>
    </row>
    <row r="25" spans="1:9" ht="31.5" customHeight="1">
      <c r="A25" s="144" t="s">
        <v>108</v>
      </c>
      <c r="B25" s="145"/>
      <c r="C25" s="145"/>
      <c r="D25" s="145"/>
      <c r="E25" s="145"/>
      <c r="F25" s="145"/>
      <c r="G25" s="145"/>
      <c r="H25" s="145"/>
      <c r="I25" s="145"/>
    </row>
    <row r="26" ht="14.25">
      <c r="A26" s="94"/>
    </row>
    <row r="27" ht="14.25">
      <c r="A27" s="95"/>
    </row>
    <row r="28" ht="14.25">
      <c r="A28" s="95"/>
    </row>
  </sheetData>
  <sheetProtection/>
  <mergeCells count="30">
    <mergeCell ref="A25:I25"/>
    <mergeCell ref="C5:C6"/>
    <mergeCell ref="D4:D6"/>
    <mergeCell ref="E4:E6"/>
    <mergeCell ref="F4:F6"/>
    <mergeCell ref="G4:G6"/>
    <mergeCell ref="H4:H6"/>
    <mergeCell ref="I4:I6"/>
    <mergeCell ref="A5:B6"/>
    <mergeCell ref="A21:B21"/>
    <mergeCell ref="A22:B22"/>
    <mergeCell ref="A23:B23"/>
    <mergeCell ref="A24:B24"/>
    <mergeCell ref="A17:B17"/>
    <mergeCell ref="A18:B18"/>
    <mergeCell ref="A19:B19"/>
    <mergeCell ref="A20:B20"/>
    <mergeCell ref="A9:B9"/>
    <mergeCell ref="A10:B10"/>
    <mergeCell ref="A11:B11"/>
    <mergeCell ref="A12:B12"/>
    <mergeCell ref="A13:B13"/>
    <mergeCell ref="A14:B14"/>
    <mergeCell ref="A15:B15"/>
    <mergeCell ref="A16:B16"/>
    <mergeCell ref="A1:I1"/>
    <mergeCell ref="A4:C4"/>
    <mergeCell ref="A7:C7"/>
    <mergeCell ref="A8:C8"/>
    <mergeCell ref="B3:D3"/>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17" sqref="C17"/>
    </sheetView>
  </sheetViews>
  <sheetFormatPr defaultColWidth="9.00390625" defaultRowHeight="14.25"/>
  <cols>
    <col min="1" max="1" width="36.375" style="52" customWidth="1"/>
    <col min="2" max="2" width="4.00390625" style="52" customWidth="1"/>
    <col min="3" max="3" width="15.625" style="52" customWidth="1"/>
    <col min="4" max="4" width="35.75390625" style="52" customWidth="1"/>
    <col min="5" max="5" width="3.50390625" style="52" customWidth="1"/>
    <col min="6" max="6" width="15.625" style="52" customWidth="1"/>
    <col min="7" max="7" width="13.875" style="52" customWidth="1"/>
    <col min="8" max="8" width="15.625" style="52" customWidth="1"/>
    <col min="9" max="10" width="9.00390625" style="53" customWidth="1"/>
    <col min="11" max="16384" width="9.00390625" style="52" customWidth="1"/>
  </cols>
  <sheetData>
    <row r="1" ht="14.25">
      <c r="A1" s="54"/>
    </row>
    <row r="2" spans="1:10" s="50" customFormat="1" ht="18" customHeight="1">
      <c r="A2" s="126" t="s">
        <v>109</v>
      </c>
      <c r="B2" s="126"/>
      <c r="C2" s="126"/>
      <c r="D2" s="126"/>
      <c r="E2" s="126"/>
      <c r="F2" s="126"/>
      <c r="G2" s="126"/>
      <c r="H2" s="126"/>
      <c r="I2" s="84"/>
      <c r="J2" s="84"/>
    </row>
    <row r="3" spans="1:8" ht="9.75" customHeight="1">
      <c r="A3" s="55"/>
      <c r="B3" s="55"/>
      <c r="C3" s="55"/>
      <c r="D3" s="55"/>
      <c r="E3" s="55"/>
      <c r="F3" s="55"/>
      <c r="G3" s="55"/>
      <c r="H3" s="24" t="s">
        <v>110</v>
      </c>
    </row>
    <row r="4" spans="1:8" ht="15" customHeight="1" thickBot="1">
      <c r="A4" s="133" t="s">
        <v>318</v>
      </c>
      <c r="B4" s="133"/>
      <c r="C4" s="55"/>
      <c r="D4" s="55"/>
      <c r="E4" s="55"/>
      <c r="F4" s="55"/>
      <c r="G4" s="55"/>
      <c r="H4" s="24" t="s">
        <v>3</v>
      </c>
    </row>
    <row r="5" spans="1:10" s="51" customFormat="1" ht="19.5" customHeight="1">
      <c r="A5" s="127" t="s">
        <v>4</v>
      </c>
      <c r="B5" s="128"/>
      <c r="C5" s="128"/>
      <c r="D5" s="129" t="s">
        <v>5</v>
      </c>
      <c r="E5" s="128"/>
      <c r="F5" s="172"/>
      <c r="G5" s="172"/>
      <c r="H5" s="130"/>
      <c r="I5" s="85"/>
      <c r="J5" s="85"/>
    </row>
    <row r="6" spans="1:10" s="51" customFormat="1" ht="31.5" customHeight="1">
      <c r="A6" s="108" t="s">
        <v>6</v>
      </c>
      <c r="B6" s="109" t="s">
        <v>7</v>
      </c>
      <c r="C6" s="56" t="s">
        <v>111</v>
      </c>
      <c r="D6" s="110" t="s">
        <v>6</v>
      </c>
      <c r="E6" s="109" t="s">
        <v>7</v>
      </c>
      <c r="F6" s="56" t="s">
        <v>53</v>
      </c>
      <c r="G6" s="57" t="s">
        <v>112</v>
      </c>
      <c r="H6" s="58" t="s">
        <v>113</v>
      </c>
      <c r="I6" s="85"/>
      <c r="J6" s="85"/>
    </row>
    <row r="7" spans="1:10" s="51" customFormat="1" ht="19.5" customHeight="1">
      <c r="A7" s="108" t="s">
        <v>9</v>
      </c>
      <c r="B7" s="56"/>
      <c r="C7" s="110" t="s">
        <v>10</v>
      </c>
      <c r="D7" s="110" t="s">
        <v>9</v>
      </c>
      <c r="E7" s="56"/>
      <c r="F7" s="59">
        <v>2</v>
      </c>
      <c r="G7" s="59">
        <v>3</v>
      </c>
      <c r="H7" s="60">
        <v>4</v>
      </c>
      <c r="I7" s="85"/>
      <c r="J7" s="85"/>
    </row>
    <row r="8" spans="1:10" s="51" customFormat="1" ht="19.5" customHeight="1">
      <c r="A8" s="112" t="s">
        <v>114</v>
      </c>
      <c r="B8" s="113" t="s">
        <v>10</v>
      </c>
      <c r="C8" s="62">
        <v>573.25</v>
      </c>
      <c r="D8" s="114" t="s">
        <v>13</v>
      </c>
      <c r="E8" s="63">
        <v>15</v>
      </c>
      <c r="F8" s="64"/>
      <c r="G8" s="64"/>
      <c r="H8" s="65"/>
      <c r="I8" s="85"/>
      <c r="J8" s="85"/>
    </row>
    <row r="9" spans="1:10" s="51" customFormat="1" ht="19.5" customHeight="1">
      <c r="A9" s="66" t="s">
        <v>115</v>
      </c>
      <c r="B9" s="113" t="s">
        <v>11</v>
      </c>
      <c r="C9" s="62">
        <v>156</v>
      </c>
      <c r="D9" s="114" t="s">
        <v>16</v>
      </c>
      <c r="E9" s="63">
        <v>16</v>
      </c>
      <c r="F9" s="64"/>
      <c r="G9" s="64"/>
      <c r="H9" s="65"/>
      <c r="I9" s="85"/>
      <c r="J9" s="85"/>
    </row>
    <row r="10" spans="1:10" s="51" customFormat="1" ht="19.5" customHeight="1">
      <c r="A10" s="66"/>
      <c r="B10" s="113" t="s">
        <v>19</v>
      </c>
      <c r="C10" s="62"/>
      <c r="D10" s="114" t="s">
        <v>20</v>
      </c>
      <c r="E10" s="63">
        <v>17</v>
      </c>
      <c r="F10" s="64"/>
      <c r="G10" s="64"/>
      <c r="H10" s="65"/>
      <c r="I10" s="85"/>
      <c r="J10" s="85"/>
    </row>
    <row r="11" spans="1:10" s="51" customFormat="1" ht="19.5" customHeight="1">
      <c r="A11" s="66"/>
      <c r="B11" s="113" t="s">
        <v>23</v>
      </c>
      <c r="C11" s="62"/>
      <c r="D11" s="114" t="s">
        <v>24</v>
      </c>
      <c r="E11" s="63">
        <v>18</v>
      </c>
      <c r="F11" s="64"/>
      <c r="G11" s="64"/>
      <c r="H11" s="65"/>
      <c r="I11" s="85"/>
      <c r="J11" s="85"/>
    </row>
    <row r="12" spans="1:10" s="51" customFormat="1" ht="19.5" customHeight="1">
      <c r="A12" s="66"/>
      <c r="B12" s="113" t="s">
        <v>27</v>
      </c>
      <c r="C12" s="62"/>
      <c r="D12" s="114" t="s">
        <v>28</v>
      </c>
      <c r="E12" s="63">
        <v>19</v>
      </c>
      <c r="F12" s="67">
        <f>G12+H12</f>
        <v>742.22</v>
      </c>
      <c r="G12" s="67">
        <v>605.25</v>
      </c>
      <c r="H12" s="65">
        <v>136.97</v>
      </c>
      <c r="I12" s="85"/>
      <c r="J12" s="85"/>
    </row>
    <row r="13" spans="1:10" s="51" customFormat="1" ht="19.5" customHeight="1">
      <c r="A13" s="66"/>
      <c r="B13" s="113" t="s">
        <v>31</v>
      </c>
      <c r="C13" s="62"/>
      <c r="D13" s="114" t="s">
        <v>32</v>
      </c>
      <c r="E13" s="63">
        <v>20</v>
      </c>
      <c r="F13" s="64"/>
      <c r="G13" s="64"/>
      <c r="H13" s="65"/>
      <c r="I13" s="85"/>
      <c r="J13" s="85"/>
    </row>
    <row r="14" spans="1:10" s="51" customFormat="1" ht="19.5" customHeight="1">
      <c r="A14" s="66"/>
      <c r="B14" s="113" t="s">
        <v>34</v>
      </c>
      <c r="C14" s="62"/>
      <c r="D14" s="68" t="s">
        <v>35</v>
      </c>
      <c r="E14" s="63">
        <v>21</v>
      </c>
      <c r="F14" s="64"/>
      <c r="G14" s="64"/>
      <c r="H14" s="65"/>
      <c r="I14" s="85"/>
      <c r="J14" s="85"/>
    </row>
    <row r="15" spans="1:10" s="51" customFormat="1" ht="19.5" customHeight="1">
      <c r="A15" s="61"/>
      <c r="B15" s="113" t="s">
        <v>37</v>
      </c>
      <c r="C15" s="69"/>
      <c r="D15" s="70"/>
      <c r="E15" s="63">
        <v>22</v>
      </c>
      <c r="F15" s="71"/>
      <c r="G15" s="63"/>
      <c r="H15" s="72"/>
      <c r="I15" s="85"/>
      <c r="J15" s="85"/>
    </row>
    <row r="16" spans="1:10" s="51" customFormat="1" ht="19.5" customHeight="1">
      <c r="A16" s="115" t="s">
        <v>39</v>
      </c>
      <c r="B16" s="113" t="s">
        <v>40</v>
      </c>
      <c r="C16" s="62">
        <f>SUM(C8:C15)</f>
        <v>729.25</v>
      </c>
      <c r="D16" s="116" t="s">
        <v>41</v>
      </c>
      <c r="E16" s="63">
        <v>23</v>
      </c>
      <c r="F16" s="67">
        <f>SUM(F8:F13)</f>
        <v>742.22</v>
      </c>
      <c r="G16" s="67">
        <f>SUM(G8:G13)</f>
        <v>605.25</v>
      </c>
      <c r="H16" s="65">
        <f>SUM(H8:H13)</f>
        <v>136.97</v>
      </c>
      <c r="I16" s="85"/>
      <c r="J16" s="85"/>
    </row>
    <row r="17" spans="1:10" s="51" customFormat="1" ht="19.5" customHeight="1">
      <c r="A17" s="73" t="s">
        <v>116</v>
      </c>
      <c r="B17" s="113" t="s">
        <v>44</v>
      </c>
      <c r="C17" s="62">
        <v>65.14</v>
      </c>
      <c r="D17" s="74" t="s">
        <v>117</v>
      </c>
      <c r="E17" s="63">
        <v>24</v>
      </c>
      <c r="F17" s="40">
        <f>52.16</f>
        <v>52.16</v>
      </c>
      <c r="G17" s="40">
        <v>6.03</v>
      </c>
      <c r="H17" s="65">
        <v>46.14</v>
      </c>
      <c r="I17" s="85"/>
      <c r="J17" s="85"/>
    </row>
    <row r="18" spans="1:10" s="51" customFormat="1" ht="19.5" customHeight="1">
      <c r="A18" s="73" t="s">
        <v>118</v>
      </c>
      <c r="B18" s="113" t="s">
        <v>48</v>
      </c>
      <c r="C18" s="62">
        <v>38.03</v>
      </c>
      <c r="D18" s="70"/>
      <c r="E18" s="63">
        <v>25</v>
      </c>
      <c r="F18" s="71"/>
      <c r="G18" s="63"/>
      <c r="H18" s="75"/>
      <c r="I18" s="85"/>
      <c r="J18" s="85"/>
    </row>
    <row r="19" spans="1:10" s="51" customFormat="1" ht="19.5" customHeight="1">
      <c r="A19" s="76" t="s">
        <v>119</v>
      </c>
      <c r="B19" s="113" t="s">
        <v>51</v>
      </c>
      <c r="C19" s="77">
        <v>27.11</v>
      </c>
      <c r="D19" s="78"/>
      <c r="E19" s="63">
        <v>26</v>
      </c>
      <c r="F19" s="79"/>
      <c r="G19" s="63"/>
      <c r="H19" s="80"/>
      <c r="I19" s="85"/>
      <c r="J19" s="85"/>
    </row>
    <row r="20" spans="1:10" s="51" customFormat="1" ht="19.5" customHeight="1">
      <c r="A20" s="76"/>
      <c r="B20" s="113" t="s">
        <v>54</v>
      </c>
      <c r="C20" s="77"/>
      <c r="D20" s="78"/>
      <c r="E20" s="63">
        <v>27</v>
      </c>
      <c r="F20" s="79"/>
      <c r="G20" s="63"/>
      <c r="H20" s="80"/>
      <c r="I20" s="85"/>
      <c r="J20" s="85"/>
    </row>
    <row r="21" spans="1:8" ht="19.5" customHeight="1">
      <c r="A21" s="117" t="s">
        <v>53</v>
      </c>
      <c r="B21" s="113" t="s">
        <v>14</v>
      </c>
      <c r="C21" s="40">
        <v>794.39</v>
      </c>
      <c r="D21" s="118" t="s">
        <v>53</v>
      </c>
      <c r="E21" s="63">
        <v>28</v>
      </c>
      <c r="F21" s="81">
        <v>794.39</v>
      </c>
      <c r="G21" s="82">
        <f>G16+G17</f>
        <v>611.28</v>
      </c>
      <c r="H21" s="83">
        <f>H16+H17</f>
        <v>183.11</v>
      </c>
    </row>
    <row r="22" spans="1:8" ht="29.25" customHeight="1">
      <c r="A22" s="131" t="s">
        <v>120</v>
      </c>
      <c r="B22" s="132"/>
      <c r="C22" s="132"/>
      <c r="D22" s="132"/>
      <c r="E22" s="132"/>
      <c r="F22" s="132"/>
      <c r="G22" s="173"/>
      <c r="H22" s="132"/>
    </row>
  </sheetData>
  <sheetProtection/>
  <mergeCells count="5">
    <mergeCell ref="A2:H2"/>
    <mergeCell ref="A5:C5"/>
    <mergeCell ref="D5:H5"/>
    <mergeCell ref="A22:H22"/>
    <mergeCell ref="A4:B4"/>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B3" sqref="B3:C3"/>
    </sheetView>
  </sheetViews>
  <sheetFormatPr defaultColWidth="9.00390625" defaultRowHeight="14.25"/>
  <cols>
    <col min="1" max="2" width="4.625" style="5" customWidth="1"/>
    <col min="3" max="3" width="22.25390625" style="5" customWidth="1"/>
    <col min="4" max="6" width="32.625" style="5" customWidth="1"/>
    <col min="7" max="16384" width="9.00390625" style="5" customWidth="1"/>
  </cols>
  <sheetData>
    <row r="1" spans="1:6" s="1" customFormat="1" ht="30" customHeight="1">
      <c r="A1" s="174" t="s">
        <v>121</v>
      </c>
      <c r="B1" s="174"/>
      <c r="C1" s="174"/>
      <c r="D1" s="174"/>
      <c r="E1" s="174"/>
      <c r="F1" s="174"/>
    </row>
    <row r="2" spans="1:6" s="2" customFormat="1" ht="10.5" customHeight="1">
      <c r="A2" s="6"/>
      <c r="B2" s="6"/>
      <c r="C2" s="6"/>
      <c r="F2" s="24" t="s">
        <v>122</v>
      </c>
    </row>
    <row r="3" spans="1:6" s="2" customFormat="1" ht="15" customHeight="1" thickBot="1">
      <c r="A3" s="7" t="s">
        <v>2</v>
      </c>
      <c r="B3" s="133" t="s">
        <v>320</v>
      </c>
      <c r="C3" s="133"/>
      <c r="D3" s="8"/>
      <c r="E3" s="8"/>
      <c r="F3" s="24" t="s">
        <v>3</v>
      </c>
    </row>
    <row r="4" spans="1:6" s="3" customFormat="1" ht="20.25" customHeight="1">
      <c r="A4" s="175" t="s">
        <v>123</v>
      </c>
      <c r="B4" s="176"/>
      <c r="C4" s="176"/>
      <c r="D4" s="183" t="s">
        <v>41</v>
      </c>
      <c r="E4" s="186" t="s">
        <v>124</v>
      </c>
      <c r="F4" s="189" t="s">
        <v>102</v>
      </c>
    </row>
    <row r="5" spans="1:6" s="3" customFormat="1" ht="24.75" customHeight="1">
      <c r="A5" s="192" t="s">
        <v>65</v>
      </c>
      <c r="B5" s="182"/>
      <c r="C5" s="182" t="s">
        <v>66</v>
      </c>
      <c r="D5" s="184"/>
      <c r="E5" s="187"/>
      <c r="F5" s="190"/>
    </row>
    <row r="6" spans="1:6" s="3" customFormat="1" ht="18" customHeight="1">
      <c r="A6" s="192"/>
      <c r="B6" s="182"/>
      <c r="C6" s="182"/>
      <c r="D6" s="184"/>
      <c r="E6" s="187"/>
      <c r="F6" s="190"/>
    </row>
    <row r="7" spans="1:6" s="3" customFormat="1" ht="22.5" customHeight="1">
      <c r="A7" s="192"/>
      <c r="B7" s="182"/>
      <c r="C7" s="182"/>
      <c r="D7" s="185"/>
      <c r="E7" s="188"/>
      <c r="F7" s="191"/>
    </row>
    <row r="8" spans="1:6" s="3" customFormat="1" ht="22.5" customHeight="1">
      <c r="A8" s="177" t="s">
        <v>67</v>
      </c>
      <c r="B8" s="178"/>
      <c r="C8" s="179"/>
      <c r="D8" s="10">
        <v>1</v>
      </c>
      <c r="E8" s="10">
        <v>2</v>
      </c>
      <c r="F8" s="25">
        <v>3</v>
      </c>
    </row>
    <row r="9" spans="1:6" s="3" customFormat="1" ht="22.5" customHeight="1">
      <c r="A9" s="177" t="s">
        <v>53</v>
      </c>
      <c r="B9" s="178"/>
      <c r="C9" s="179"/>
      <c r="D9" s="46">
        <f>E9+F9</f>
        <v>605.25</v>
      </c>
      <c r="E9" s="46">
        <v>416.38</v>
      </c>
      <c r="F9" s="47">
        <v>188.87</v>
      </c>
    </row>
    <row r="10" spans="1:6" s="4" customFormat="1" ht="22.5" customHeight="1">
      <c r="A10" s="163" t="s">
        <v>106</v>
      </c>
      <c r="B10" s="164"/>
      <c r="C10" s="48" t="s">
        <v>68</v>
      </c>
      <c r="D10" s="18">
        <v>514.03</v>
      </c>
      <c r="E10" s="49">
        <v>325.16</v>
      </c>
      <c r="F10" s="28">
        <v>188.87</v>
      </c>
    </row>
    <row r="11" spans="1:6" s="4" customFormat="1" ht="22.5" customHeight="1">
      <c r="A11" s="163" t="s">
        <v>107</v>
      </c>
      <c r="B11" s="164"/>
      <c r="C11" s="48" t="s">
        <v>69</v>
      </c>
      <c r="D11" s="18">
        <v>514.03</v>
      </c>
      <c r="E11" s="18">
        <v>325.16</v>
      </c>
      <c r="F11" s="28">
        <v>188.87</v>
      </c>
    </row>
    <row r="12" spans="1:6" s="4" customFormat="1" ht="22.5" customHeight="1">
      <c r="A12" s="163" t="s">
        <v>70</v>
      </c>
      <c r="B12" s="164"/>
      <c r="C12" s="48" t="s">
        <v>71</v>
      </c>
      <c r="D12" s="18">
        <v>513.82</v>
      </c>
      <c r="E12" s="18">
        <v>324.95</v>
      </c>
      <c r="F12" s="28">
        <v>188.87</v>
      </c>
    </row>
    <row r="13" spans="1:6" s="4" customFormat="1" ht="22.5" customHeight="1">
      <c r="A13" s="163" t="s">
        <v>72</v>
      </c>
      <c r="B13" s="164"/>
      <c r="C13" s="48" t="s">
        <v>73</v>
      </c>
      <c r="D13" s="18">
        <v>0.21</v>
      </c>
      <c r="E13" s="18">
        <v>0.21</v>
      </c>
      <c r="F13" s="28"/>
    </row>
    <row r="14" spans="1:6" s="4" customFormat="1" ht="22.5" customHeight="1">
      <c r="A14" s="163" t="s">
        <v>125</v>
      </c>
      <c r="B14" s="164"/>
      <c r="C14" s="48" t="s">
        <v>126</v>
      </c>
      <c r="D14" s="18"/>
      <c r="E14" s="18"/>
      <c r="F14" s="28"/>
    </row>
    <row r="15" spans="1:6" s="4" customFormat="1" ht="22.5" customHeight="1">
      <c r="A15" s="163" t="s">
        <v>127</v>
      </c>
      <c r="B15" s="164"/>
      <c r="C15" s="48" t="s">
        <v>128</v>
      </c>
      <c r="D15" s="18"/>
      <c r="E15" s="18"/>
      <c r="F15" s="28"/>
    </row>
    <row r="16" spans="1:6" s="4" customFormat="1" ht="22.5" customHeight="1">
      <c r="A16" s="163" t="s">
        <v>129</v>
      </c>
      <c r="B16" s="164"/>
      <c r="C16" s="48" t="s">
        <v>130</v>
      </c>
      <c r="D16" s="18"/>
      <c r="E16" s="18"/>
      <c r="F16" s="28"/>
    </row>
    <row r="17" spans="1:6" s="4" customFormat="1" ht="22.5" customHeight="1">
      <c r="A17" s="163" t="s">
        <v>74</v>
      </c>
      <c r="B17" s="164"/>
      <c r="C17" s="48" t="s">
        <v>75</v>
      </c>
      <c r="D17" s="18">
        <v>42.04</v>
      </c>
      <c r="E17" s="18">
        <v>42.04</v>
      </c>
      <c r="F17" s="28"/>
    </row>
    <row r="18" spans="1:6" s="4" customFormat="1" ht="22.5" customHeight="1">
      <c r="A18" s="163" t="s">
        <v>76</v>
      </c>
      <c r="B18" s="164"/>
      <c r="C18" s="48" t="s">
        <v>77</v>
      </c>
      <c r="D18" s="18">
        <v>42.04</v>
      </c>
      <c r="E18" s="18">
        <v>42.04</v>
      </c>
      <c r="F18" s="28"/>
    </row>
    <row r="19" spans="1:6" s="4" customFormat="1" ht="22.5" customHeight="1">
      <c r="A19" s="163" t="s">
        <v>78</v>
      </c>
      <c r="B19" s="164"/>
      <c r="C19" s="48" t="s">
        <v>79</v>
      </c>
      <c r="D19" s="18">
        <v>42.04</v>
      </c>
      <c r="E19" s="18">
        <v>42.04</v>
      </c>
      <c r="F19" s="28"/>
    </row>
    <row r="20" spans="1:6" s="4" customFormat="1" ht="22.5" customHeight="1">
      <c r="A20" s="163" t="s">
        <v>80</v>
      </c>
      <c r="B20" s="164"/>
      <c r="C20" s="48" t="s">
        <v>81</v>
      </c>
      <c r="D20" s="18">
        <v>13</v>
      </c>
      <c r="E20" s="18">
        <v>13</v>
      </c>
      <c r="F20" s="28"/>
    </row>
    <row r="21" spans="1:6" s="4" customFormat="1" ht="22.5" customHeight="1">
      <c r="A21" s="163" t="s">
        <v>82</v>
      </c>
      <c r="B21" s="164"/>
      <c r="C21" s="48" t="s">
        <v>83</v>
      </c>
      <c r="D21" s="18">
        <v>13</v>
      </c>
      <c r="E21" s="18">
        <v>13</v>
      </c>
      <c r="F21" s="28"/>
    </row>
    <row r="22" spans="1:6" s="4" customFormat="1" ht="22.5" customHeight="1">
      <c r="A22" s="163" t="s">
        <v>84</v>
      </c>
      <c r="B22" s="164"/>
      <c r="C22" s="48" t="s">
        <v>85</v>
      </c>
      <c r="D22" s="18">
        <v>13</v>
      </c>
      <c r="E22" s="18">
        <v>13</v>
      </c>
      <c r="F22" s="28"/>
    </row>
    <row r="23" spans="1:6" s="4" customFormat="1" ht="22.5" customHeight="1">
      <c r="A23" s="163" t="s">
        <v>86</v>
      </c>
      <c r="B23" s="164"/>
      <c r="C23" s="48" t="s">
        <v>87</v>
      </c>
      <c r="D23" s="18">
        <v>36.19</v>
      </c>
      <c r="E23" s="18">
        <v>36.19</v>
      </c>
      <c r="F23" s="28"/>
    </row>
    <row r="24" spans="1:6" s="4" customFormat="1" ht="22.5" customHeight="1">
      <c r="A24" s="163" t="s">
        <v>88</v>
      </c>
      <c r="B24" s="164"/>
      <c r="C24" s="48" t="s">
        <v>89</v>
      </c>
      <c r="D24" s="18">
        <v>36.19</v>
      </c>
      <c r="E24" s="18">
        <v>36.19</v>
      </c>
      <c r="F24" s="28"/>
    </row>
    <row r="25" spans="1:6" s="4" customFormat="1" ht="22.5" customHeight="1">
      <c r="A25" s="163" t="s">
        <v>90</v>
      </c>
      <c r="B25" s="164"/>
      <c r="C25" s="48" t="s">
        <v>91</v>
      </c>
      <c r="D25" s="21">
        <v>36.19</v>
      </c>
      <c r="E25" s="21">
        <v>36.19</v>
      </c>
      <c r="F25" s="29"/>
    </row>
    <row r="26" spans="1:6" ht="32.25" customHeight="1">
      <c r="A26" s="180" t="s">
        <v>131</v>
      </c>
      <c r="B26" s="181"/>
      <c r="C26" s="181"/>
      <c r="D26" s="181"/>
      <c r="E26" s="181"/>
      <c r="F26" s="181"/>
    </row>
    <row r="27" ht="14.25">
      <c r="A27" s="23"/>
    </row>
    <row r="28" ht="14.25">
      <c r="A28" s="23"/>
    </row>
    <row r="29" ht="14.25">
      <c r="A29" s="23"/>
    </row>
    <row r="30" ht="14.25">
      <c r="A30" s="23"/>
    </row>
  </sheetData>
  <sheetProtection/>
  <mergeCells count="27">
    <mergeCell ref="A26:F26"/>
    <mergeCell ref="C5:C7"/>
    <mergeCell ref="D4:D7"/>
    <mergeCell ref="E4:E7"/>
    <mergeCell ref="F4:F7"/>
    <mergeCell ref="A5:B7"/>
    <mergeCell ref="A22:B22"/>
    <mergeCell ref="A23:B23"/>
    <mergeCell ref="A24:B24"/>
    <mergeCell ref="A25:B25"/>
    <mergeCell ref="A14:B14"/>
    <mergeCell ref="A15:B15"/>
    <mergeCell ref="A16:B16"/>
    <mergeCell ref="A17:B17"/>
    <mergeCell ref="A18:B18"/>
    <mergeCell ref="A19:B19"/>
    <mergeCell ref="A20:B20"/>
    <mergeCell ref="A21:B21"/>
    <mergeCell ref="A1:F1"/>
    <mergeCell ref="A4:C4"/>
    <mergeCell ref="A8:C8"/>
    <mergeCell ref="A9:C9"/>
    <mergeCell ref="B3:C3"/>
    <mergeCell ref="A10:B10"/>
    <mergeCell ref="A11:B11"/>
    <mergeCell ref="A12:B12"/>
    <mergeCell ref="A13:B13"/>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B3" sqref="B3:C3"/>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193" t="s">
        <v>132</v>
      </c>
      <c r="B1" s="193"/>
      <c r="C1" s="193"/>
      <c r="D1" s="193"/>
      <c r="E1" s="193"/>
      <c r="F1" s="193"/>
      <c r="G1" s="193"/>
      <c r="H1" s="193"/>
      <c r="I1" s="193"/>
    </row>
    <row r="2" spans="1:9" ht="15.75" customHeight="1">
      <c r="A2" s="34"/>
      <c r="B2" s="34"/>
      <c r="C2" s="34"/>
      <c r="D2" s="35"/>
      <c r="E2" s="35"/>
      <c r="F2" s="35"/>
      <c r="G2" s="35"/>
      <c r="H2" s="35"/>
      <c r="I2" s="42" t="s">
        <v>133</v>
      </c>
    </row>
    <row r="3" spans="1:9" ht="16.5" customHeight="1" thickBot="1">
      <c r="A3" s="36" t="s">
        <v>2</v>
      </c>
      <c r="B3" s="133" t="s">
        <v>320</v>
      </c>
      <c r="C3" s="133"/>
      <c r="D3" s="36"/>
      <c r="E3" s="36"/>
      <c r="F3" s="36"/>
      <c r="G3" s="36"/>
      <c r="H3" s="36"/>
      <c r="I3" s="43" t="s">
        <v>3</v>
      </c>
    </row>
    <row r="4" spans="1:9" ht="14.25">
      <c r="A4" s="194" t="s">
        <v>134</v>
      </c>
      <c r="B4" s="195" t="s">
        <v>135</v>
      </c>
      <c r="C4" s="195" t="s">
        <v>135</v>
      </c>
      <c r="D4" s="195" t="s">
        <v>136</v>
      </c>
      <c r="E4" s="195" t="s">
        <v>135</v>
      </c>
      <c r="F4" s="195" t="s">
        <v>135</v>
      </c>
      <c r="G4" s="195" t="s">
        <v>135</v>
      </c>
      <c r="H4" s="195" t="s">
        <v>135</v>
      </c>
      <c r="I4" s="196" t="s">
        <v>135</v>
      </c>
    </row>
    <row r="5" spans="1:9" ht="14.25">
      <c r="A5" s="201" t="s">
        <v>137</v>
      </c>
      <c r="B5" s="202" t="s">
        <v>66</v>
      </c>
      <c r="C5" s="202" t="s">
        <v>111</v>
      </c>
      <c r="D5" s="202" t="s">
        <v>137</v>
      </c>
      <c r="E5" s="202" t="s">
        <v>66</v>
      </c>
      <c r="F5" s="202" t="s">
        <v>111</v>
      </c>
      <c r="G5" s="202" t="s">
        <v>137</v>
      </c>
      <c r="H5" s="202" t="s">
        <v>66</v>
      </c>
      <c r="I5" s="199" t="s">
        <v>111</v>
      </c>
    </row>
    <row r="6" spans="1:9" ht="14.25">
      <c r="A6" s="201" t="s">
        <v>135</v>
      </c>
      <c r="B6" s="202" t="s">
        <v>135</v>
      </c>
      <c r="C6" s="202" t="s">
        <v>135</v>
      </c>
      <c r="D6" s="202" t="s">
        <v>135</v>
      </c>
      <c r="E6" s="202" t="s">
        <v>135</v>
      </c>
      <c r="F6" s="202" t="s">
        <v>135</v>
      </c>
      <c r="G6" s="202" t="s">
        <v>135</v>
      </c>
      <c r="H6" s="202" t="s">
        <v>135</v>
      </c>
      <c r="I6" s="199" t="s">
        <v>135</v>
      </c>
    </row>
    <row r="7" spans="1:9" ht="14.25">
      <c r="A7" s="37" t="s">
        <v>138</v>
      </c>
      <c r="B7" s="38" t="s">
        <v>139</v>
      </c>
      <c r="C7" s="39">
        <v>254.35</v>
      </c>
      <c r="D7" s="38" t="s">
        <v>140</v>
      </c>
      <c r="E7" s="38" t="s">
        <v>141</v>
      </c>
      <c r="F7" s="39">
        <v>41.51</v>
      </c>
      <c r="G7" s="38" t="s">
        <v>142</v>
      </c>
      <c r="H7" s="38" t="s">
        <v>143</v>
      </c>
      <c r="I7" s="44"/>
    </row>
    <row r="8" spans="1:9" ht="14.25">
      <c r="A8" s="37" t="s">
        <v>144</v>
      </c>
      <c r="B8" s="38" t="s">
        <v>145</v>
      </c>
      <c r="C8" s="39">
        <v>143.85</v>
      </c>
      <c r="D8" s="38" t="s">
        <v>146</v>
      </c>
      <c r="E8" s="38" t="s">
        <v>147</v>
      </c>
      <c r="F8" s="39">
        <v>12.61</v>
      </c>
      <c r="G8" s="38" t="s">
        <v>148</v>
      </c>
      <c r="H8" s="38" t="s">
        <v>149</v>
      </c>
      <c r="I8" s="44"/>
    </row>
    <row r="9" spans="1:9" ht="14.25">
      <c r="A9" s="37" t="s">
        <v>150</v>
      </c>
      <c r="B9" s="38" t="s">
        <v>151</v>
      </c>
      <c r="C9" s="39">
        <v>14.67</v>
      </c>
      <c r="D9" s="38" t="s">
        <v>152</v>
      </c>
      <c r="E9" s="38" t="s">
        <v>153</v>
      </c>
      <c r="F9" s="39">
        <v>0.6</v>
      </c>
      <c r="G9" s="38" t="s">
        <v>154</v>
      </c>
      <c r="H9" s="38" t="s">
        <v>155</v>
      </c>
      <c r="I9" s="44"/>
    </row>
    <row r="10" spans="1:9" ht="14.25">
      <c r="A10" s="37" t="s">
        <v>156</v>
      </c>
      <c r="B10" s="38" t="s">
        <v>157</v>
      </c>
      <c r="C10" s="39">
        <v>4.24</v>
      </c>
      <c r="D10" s="38" t="s">
        <v>158</v>
      </c>
      <c r="E10" s="38" t="s">
        <v>159</v>
      </c>
      <c r="F10" s="39">
        <v>0</v>
      </c>
      <c r="G10" s="38" t="s">
        <v>160</v>
      </c>
      <c r="H10" s="38" t="s">
        <v>161</v>
      </c>
      <c r="I10" s="44"/>
    </row>
    <row r="11" spans="1:9" ht="14.25">
      <c r="A11" s="37" t="s">
        <v>162</v>
      </c>
      <c r="B11" s="38" t="s">
        <v>163</v>
      </c>
      <c r="C11" s="39"/>
      <c r="D11" s="38" t="s">
        <v>164</v>
      </c>
      <c r="E11" s="38" t="s">
        <v>165</v>
      </c>
      <c r="F11" s="39">
        <v>0.16</v>
      </c>
      <c r="G11" s="38" t="s">
        <v>166</v>
      </c>
      <c r="H11" s="38" t="s">
        <v>167</v>
      </c>
      <c r="I11" s="44"/>
    </row>
    <row r="12" spans="1:9" ht="14.25">
      <c r="A12" s="37" t="s">
        <v>168</v>
      </c>
      <c r="B12" s="38" t="s">
        <v>169</v>
      </c>
      <c r="C12" s="39">
        <v>5.42</v>
      </c>
      <c r="D12" s="38" t="s">
        <v>170</v>
      </c>
      <c r="E12" s="38" t="s">
        <v>171</v>
      </c>
      <c r="F12" s="39">
        <v>0.99</v>
      </c>
      <c r="G12" s="38" t="s">
        <v>172</v>
      </c>
      <c r="H12" s="38" t="s">
        <v>173</v>
      </c>
      <c r="I12" s="44"/>
    </row>
    <row r="13" spans="1:9" ht="14.25">
      <c r="A13" s="37" t="s">
        <v>174</v>
      </c>
      <c r="B13" s="38" t="s">
        <v>175</v>
      </c>
      <c r="C13" s="39">
        <v>59.2</v>
      </c>
      <c r="D13" s="38" t="s">
        <v>176</v>
      </c>
      <c r="E13" s="38" t="s">
        <v>177</v>
      </c>
      <c r="F13" s="39">
        <v>5.94</v>
      </c>
      <c r="G13" s="38" t="s">
        <v>178</v>
      </c>
      <c r="H13" s="38" t="s">
        <v>179</v>
      </c>
      <c r="I13" s="44"/>
    </row>
    <row r="14" spans="1:9" ht="14.25">
      <c r="A14" s="37" t="s">
        <v>180</v>
      </c>
      <c r="B14" s="38" t="s">
        <v>181</v>
      </c>
      <c r="C14" s="39">
        <v>9.77</v>
      </c>
      <c r="D14" s="38" t="s">
        <v>182</v>
      </c>
      <c r="E14" s="38" t="s">
        <v>183</v>
      </c>
      <c r="F14" s="39">
        <v>4.79</v>
      </c>
      <c r="G14" s="38" t="s">
        <v>184</v>
      </c>
      <c r="H14" s="38" t="s">
        <v>185</v>
      </c>
      <c r="I14" s="44"/>
    </row>
    <row r="15" spans="1:9" ht="14.25">
      <c r="A15" s="37" t="s">
        <v>186</v>
      </c>
      <c r="B15" s="38" t="s">
        <v>187</v>
      </c>
      <c r="C15" s="39"/>
      <c r="D15" s="38" t="s">
        <v>188</v>
      </c>
      <c r="E15" s="38" t="s">
        <v>189</v>
      </c>
      <c r="F15" s="39"/>
      <c r="G15" s="38" t="s">
        <v>190</v>
      </c>
      <c r="H15" s="38" t="s">
        <v>191</v>
      </c>
      <c r="I15" s="44"/>
    </row>
    <row r="16" spans="1:9" ht="14.25">
      <c r="A16" s="37" t="s">
        <v>192</v>
      </c>
      <c r="B16" s="38" t="s">
        <v>193</v>
      </c>
      <c r="C16" s="39">
        <v>17.19</v>
      </c>
      <c r="D16" s="38" t="s">
        <v>194</v>
      </c>
      <c r="E16" s="38" t="s">
        <v>195</v>
      </c>
      <c r="F16" s="39"/>
      <c r="G16" s="38" t="s">
        <v>196</v>
      </c>
      <c r="H16" s="38" t="s">
        <v>197</v>
      </c>
      <c r="I16" s="44"/>
    </row>
    <row r="17" spans="1:9" ht="14.25">
      <c r="A17" s="37" t="s">
        <v>198</v>
      </c>
      <c r="B17" s="38" t="s">
        <v>199</v>
      </c>
      <c r="C17" s="39">
        <v>120.53</v>
      </c>
      <c r="D17" s="38" t="s">
        <v>200</v>
      </c>
      <c r="E17" s="38" t="s">
        <v>201</v>
      </c>
      <c r="F17" s="39"/>
      <c r="G17" s="38" t="s">
        <v>202</v>
      </c>
      <c r="H17" s="38" t="s">
        <v>203</v>
      </c>
      <c r="I17" s="44"/>
    </row>
    <row r="18" spans="1:9" ht="14.25">
      <c r="A18" s="37" t="s">
        <v>204</v>
      </c>
      <c r="B18" s="38" t="s">
        <v>205</v>
      </c>
      <c r="C18" s="39"/>
      <c r="D18" s="38" t="s">
        <v>206</v>
      </c>
      <c r="E18" s="38" t="s">
        <v>207</v>
      </c>
      <c r="F18" s="39"/>
      <c r="G18" s="38" t="s">
        <v>208</v>
      </c>
      <c r="H18" s="38" t="s">
        <v>209</v>
      </c>
      <c r="I18" s="44"/>
    </row>
    <row r="19" spans="1:9" ht="14.25">
      <c r="A19" s="37" t="s">
        <v>210</v>
      </c>
      <c r="B19" s="38" t="s">
        <v>211</v>
      </c>
      <c r="C19" s="39">
        <v>42.04</v>
      </c>
      <c r="D19" s="38" t="s">
        <v>212</v>
      </c>
      <c r="E19" s="38" t="s">
        <v>213</v>
      </c>
      <c r="F19" s="39"/>
      <c r="G19" s="38" t="s">
        <v>214</v>
      </c>
      <c r="H19" s="38" t="s">
        <v>215</v>
      </c>
      <c r="I19" s="44"/>
    </row>
    <row r="20" spans="1:9" ht="14.25">
      <c r="A20" s="37" t="s">
        <v>216</v>
      </c>
      <c r="B20" s="38" t="s">
        <v>217</v>
      </c>
      <c r="C20" s="39"/>
      <c r="D20" s="38" t="s">
        <v>218</v>
      </c>
      <c r="E20" s="38" t="s">
        <v>219</v>
      </c>
      <c r="F20" s="39"/>
      <c r="G20" s="38" t="s">
        <v>220</v>
      </c>
      <c r="H20" s="38" t="s">
        <v>221</v>
      </c>
      <c r="I20" s="44"/>
    </row>
    <row r="21" spans="1:9" ht="14.25">
      <c r="A21" s="37" t="s">
        <v>222</v>
      </c>
      <c r="B21" s="38" t="s">
        <v>223</v>
      </c>
      <c r="C21" s="39"/>
      <c r="D21" s="38" t="s">
        <v>224</v>
      </c>
      <c r="E21" s="38" t="s">
        <v>225</v>
      </c>
      <c r="F21" s="39"/>
      <c r="G21" s="38" t="s">
        <v>226</v>
      </c>
      <c r="H21" s="38" t="s">
        <v>227</v>
      </c>
      <c r="I21" s="44"/>
    </row>
    <row r="22" spans="1:9" ht="14.25">
      <c r="A22" s="37" t="s">
        <v>228</v>
      </c>
      <c r="B22" s="38" t="s">
        <v>229</v>
      </c>
      <c r="C22" s="39">
        <v>0.6</v>
      </c>
      <c r="D22" s="38" t="s">
        <v>230</v>
      </c>
      <c r="E22" s="38" t="s">
        <v>231</v>
      </c>
      <c r="F22" s="39"/>
      <c r="G22" s="38" t="s">
        <v>232</v>
      </c>
      <c r="H22" s="38" t="s">
        <v>233</v>
      </c>
      <c r="I22" s="44"/>
    </row>
    <row r="23" spans="1:9" ht="14.25">
      <c r="A23" s="37" t="s">
        <v>234</v>
      </c>
      <c r="B23" s="38" t="s">
        <v>235</v>
      </c>
      <c r="C23" s="39"/>
      <c r="D23" s="38" t="s">
        <v>236</v>
      </c>
      <c r="E23" s="38" t="s">
        <v>237</v>
      </c>
      <c r="F23" s="39"/>
      <c r="G23" s="38" t="s">
        <v>238</v>
      </c>
      <c r="H23" s="38" t="s">
        <v>239</v>
      </c>
      <c r="I23" s="44"/>
    </row>
    <row r="24" spans="1:9" ht="14.25">
      <c r="A24" s="37" t="s">
        <v>240</v>
      </c>
      <c r="B24" s="38" t="s">
        <v>241</v>
      </c>
      <c r="C24" s="39">
        <v>13</v>
      </c>
      <c r="D24" s="38" t="s">
        <v>242</v>
      </c>
      <c r="E24" s="38" t="s">
        <v>243</v>
      </c>
      <c r="F24" s="39">
        <v>15.74</v>
      </c>
      <c r="G24" s="38" t="s">
        <v>244</v>
      </c>
      <c r="H24" s="38" t="s">
        <v>245</v>
      </c>
      <c r="I24" s="44"/>
    </row>
    <row r="25" spans="1:9" ht="14.25">
      <c r="A25" s="37" t="s">
        <v>246</v>
      </c>
      <c r="B25" s="38" t="s">
        <v>247</v>
      </c>
      <c r="C25" s="39"/>
      <c r="D25" s="38" t="s">
        <v>248</v>
      </c>
      <c r="E25" s="38" t="s">
        <v>249</v>
      </c>
      <c r="F25" s="39"/>
      <c r="G25" s="38" t="s">
        <v>250</v>
      </c>
      <c r="H25" s="38" t="s">
        <v>251</v>
      </c>
      <c r="I25" s="44"/>
    </row>
    <row r="26" spans="1:9" ht="14.25">
      <c r="A26" s="37" t="s">
        <v>252</v>
      </c>
      <c r="B26" s="38" t="s">
        <v>253</v>
      </c>
      <c r="C26" s="39"/>
      <c r="D26" s="38" t="s">
        <v>254</v>
      </c>
      <c r="E26" s="38" t="s">
        <v>255</v>
      </c>
      <c r="F26" s="39"/>
      <c r="G26" s="38" t="s">
        <v>256</v>
      </c>
      <c r="H26" s="38" t="s">
        <v>257</v>
      </c>
      <c r="I26" s="44"/>
    </row>
    <row r="27" spans="1:9" ht="14.25">
      <c r="A27" s="37" t="s">
        <v>258</v>
      </c>
      <c r="B27" s="38" t="s">
        <v>259</v>
      </c>
      <c r="C27" s="39"/>
      <c r="D27" s="38" t="s">
        <v>260</v>
      </c>
      <c r="E27" s="38" t="s">
        <v>261</v>
      </c>
      <c r="F27" s="39"/>
      <c r="G27" s="38" t="s">
        <v>262</v>
      </c>
      <c r="H27" s="38" t="s">
        <v>263</v>
      </c>
      <c r="I27" s="44"/>
    </row>
    <row r="28" spans="1:9" ht="14.25">
      <c r="A28" s="37" t="s">
        <v>264</v>
      </c>
      <c r="B28" s="38" t="s">
        <v>91</v>
      </c>
      <c r="C28" s="39">
        <v>36.19</v>
      </c>
      <c r="D28" s="38" t="s">
        <v>265</v>
      </c>
      <c r="E28" s="38" t="s">
        <v>266</v>
      </c>
      <c r="F28" s="39"/>
      <c r="G28" s="38" t="s">
        <v>267</v>
      </c>
      <c r="H28" s="38" t="s">
        <v>268</v>
      </c>
      <c r="I28" s="44"/>
    </row>
    <row r="29" spans="1:9" ht="14.25">
      <c r="A29" s="37" t="s">
        <v>269</v>
      </c>
      <c r="B29" s="38" t="s">
        <v>270</v>
      </c>
      <c r="C29" s="39"/>
      <c r="D29" s="38" t="s">
        <v>271</v>
      </c>
      <c r="E29" s="38" t="s">
        <v>272</v>
      </c>
      <c r="F29" s="39"/>
      <c r="G29" s="38" t="s">
        <v>273</v>
      </c>
      <c r="H29" s="38" t="s">
        <v>274</v>
      </c>
      <c r="I29" s="44"/>
    </row>
    <row r="30" spans="1:9" ht="14.25">
      <c r="A30" s="37" t="s">
        <v>275</v>
      </c>
      <c r="B30" s="38" t="s">
        <v>276</v>
      </c>
      <c r="C30" s="39"/>
      <c r="D30" s="38" t="s">
        <v>277</v>
      </c>
      <c r="E30" s="38" t="s">
        <v>278</v>
      </c>
      <c r="F30" s="39"/>
      <c r="G30" s="38" t="s">
        <v>279</v>
      </c>
      <c r="H30" s="38" t="s">
        <v>280</v>
      </c>
      <c r="I30" s="44"/>
    </row>
    <row r="31" spans="1:9" ht="14.25">
      <c r="A31" s="37" t="s">
        <v>281</v>
      </c>
      <c r="B31" s="38" t="s">
        <v>282</v>
      </c>
      <c r="C31" s="39"/>
      <c r="D31" s="38" t="s">
        <v>283</v>
      </c>
      <c r="E31" s="38" t="s">
        <v>284</v>
      </c>
      <c r="F31" s="39"/>
      <c r="G31" s="38" t="s">
        <v>285</v>
      </c>
      <c r="H31" s="38" t="s">
        <v>93</v>
      </c>
      <c r="I31" s="44"/>
    </row>
    <row r="32" spans="1:9" ht="14.25">
      <c r="A32" s="37" t="s">
        <v>286</v>
      </c>
      <c r="B32" s="38" t="s">
        <v>287</v>
      </c>
      <c r="C32" s="39">
        <v>25.52</v>
      </c>
      <c r="D32" s="38" t="s">
        <v>288</v>
      </c>
      <c r="E32" s="38" t="s">
        <v>289</v>
      </c>
      <c r="F32" s="40">
        <v>0.68</v>
      </c>
      <c r="G32" s="38" t="s">
        <v>290</v>
      </c>
      <c r="H32" s="38" t="s">
        <v>291</v>
      </c>
      <c r="I32" s="44"/>
    </row>
    <row r="33" spans="1:9" ht="14.25">
      <c r="A33" s="37" t="s">
        <v>292</v>
      </c>
      <c r="B33" s="38" t="s">
        <v>293</v>
      </c>
      <c r="C33" s="39">
        <v>3.19</v>
      </c>
      <c r="D33" s="38" t="s">
        <v>294</v>
      </c>
      <c r="E33" s="38" t="s">
        <v>295</v>
      </c>
      <c r="F33" s="39"/>
      <c r="G33" s="38" t="s">
        <v>135</v>
      </c>
      <c r="H33" s="38" t="s">
        <v>135</v>
      </c>
      <c r="I33" s="44"/>
    </row>
    <row r="34" spans="1:9" ht="14.25">
      <c r="A34" s="37" t="s">
        <v>135</v>
      </c>
      <c r="B34" s="38" t="s">
        <v>135</v>
      </c>
      <c r="C34" s="39" t="s">
        <v>135</v>
      </c>
      <c r="D34" s="38" t="s">
        <v>296</v>
      </c>
      <c r="E34" s="38" t="s">
        <v>297</v>
      </c>
      <c r="F34" s="39"/>
      <c r="G34" s="38" t="s">
        <v>135</v>
      </c>
      <c r="H34" s="38" t="s">
        <v>135</v>
      </c>
      <c r="I34" s="44"/>
    </row>
    <row r="35" spans="1:9" ht="17.25" customHeight="1">
      <c r="A35" s="197" t="s">
        <v>298</v>
      </c>
      <c r="B35" s="198" t="s">
        <v>135</v>
      </c>
      <c r="C35" s="41">
        <f>C7+C17</f>
        <v>374.88</v>
      </c>
      <c r="D35" s="198" t="s">
        <v>299</v>
      </c>
      <c r="E35" s="198" t="s">
        <v>135</v>
      </c>
      <c r="F35" s="198" t="s">
        <v>135</v>
      </c>
      <c r="G35" s="198" t="s">
        <v>135</v>
      </c>
      <c r="H35" s="198" t="s">
        <v>135</v>
      </c>
      <c r="I35" s="45">
        <f>F7</f>
        <v>41.51</v>
      </c>
    </row>
    <row r="36" spans="1:9" ht="14.25">
      <c r="A36" s="200" t="s">
        <v>300</v>
      </c>
      <c r="B36" s="200"/>
      <c r="C36" s="200"/>
      <c r="D36" s="200"/>
      <c r="E36" s="200"/>
      <c r="F36" s="200"/>
      <c r="G36" s="200"/>
      <c r="H36" s="200"/>
      <c r="I36" s="200"/>
    </row>
    <row r="37" spans="1:9" ht="14.25">
      <c r="A37" s="200" t="s">
        <v>301</v>
      </c>
      <c r="B37" s="200"/>
      <c r="C37" s="200"/>
      <c r="D37" s="200"/>
      <c r="E37" s="200"/>
      <c r="F37" s="200"/>
      <c r="G37" s="200"/>
      <c r="H37" s="200"/>
      <c r="I37" s="200"/>
    </row>
  </sheetData>
  <sheetProtection/>
  <mergeCells count="17">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 ref="B3:C3"/>
  </mergeCell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F16" sqref="F16"/>
    </sheetView>
  </sheetViews>
  <sheetFormatPr defaultColWidth="9.00390625" defaultRowHeight="14.25"/>
  <cols>
    <col min="1" max="12" width="10.125" style="5" customWidth="1"/>
    <col min="13" max="16384" width="9.00390625" style="5" customWidth="1"/>
  </cols>
  <sheetData>
    <row r="1" spans="1:12" s="1" customFormat="1" ht="30" customHeight="1">
      <c r="A1" s="174" t="s">
        <v>321</v>
      </c>
      <c r="B1" s="174"/>
      <c r="C1" s="174"/>
      <c r="D1" s="174"/>
      <c r="E1" s="174"/>
      <c r="F1" s="174"/>
      <c r="G1" s="174"/>
      <c r="H1" s="174"/>
      <c r="I1" s="174"/>
      <c r="J1" s="174"/>
      <c r="K1" s="174"/>
      <c r="L1" s="174"/>
    </row>
    <row r="2" s="2" customFormat="1" ht="10.5" customHeight="1">
      <c r="L2" s="24" t="s">
        <v>302</v>
      </c>
    </row>
    <row r="3" spans="1:12" s="2" customFormat="1" ht="15" customHeight="1" thickBot="1">
      <c r="A3" s="133" t="s">
        <v>318</v>
      </c>
      <c r="B3" s="133"/>
      <c r="C3" s="8"/>
      <c r="D3" s="8"/>
      <c r="E3" s="8"/>
      <c r="F3" s="8"/>
      <c r="G3" s="8"/>
      <c r="H3" s="8"/>
      <c r="I3" s="8"/>
      <c r="J3" s="8"/>
      <c r="K3" s="9"/>
      <c r="L3" s="24" t="s">
        <v>3</v>
      </c>
    </row>
    <row r="4" spans="1:12" s="3" customFormat="1" ht="27.75" customHeight="1">
      <c r="A4" s="203" t="s">
        <v>303</v>
      </c>
      <c r="B4" s="204"/>
      <c r="C4" s="204"/>
      <c r="D4" s="204"/>
      <c r="E4" s="204"/>
      <c r="F4" s="205"/>
      <c r="G4" s="206" t="s">
        <v>304</v>
      </c>
      <c r="H4" s="204"/>
      <c r="I4" s="204"/>
      <c r="J4" s="204"/>
      <c r="K4" s="204"/>
      <c r="L4" s="207"/>
    </row>
    <row r="5" spans="1:12" s="3" customFormat="1" ht="30" customHeight="1">
      <c r="A5" s="211" t="s">
        <v>53</v>
      </c>
      <c r="B5" s="213" t="s">
        <v>305</v>
      </c>
      <c r="C5" s="208" t="s">
        <v>306</v>
      </c>
      <c r="D5" s="209"/>
      <c r="E5" s="210"/>
      <c r="F5" s="215" t="s">
        <v>307</v>
      </c>
      <c r="G5" s="216" t="s">
        <v>53</v>
      </c>
      <c r="H5" s="213" t="s">
        <v>305</v>
      </c>
      <c r="I5" s="208" t="s">
        <v>306</v>
      </c>
      <c r="J5" s="209"/>
      <c r="K5" s="210"/>
      <c r="L5" s="218" t="s">
        <v>307</v>
      </c>
    </row>
    <row r="6" spans="1:12" s="3" customFormat="1" ht="30" customHeight="1">
      <c r="A6" s="212"/>
      <c r="B6" s="214"/>
      <c r="C6" s="30" t="s">
        <v>308</v>
      </c>
      <c r="D6" s="30" t="s">
        <v>309</v>
      </c>
      <c r="E6" s="30" t="s">
        <v>310</v>
      </c>
      <c r="F6" s="215"/>
      <c r="G6" s="217"/>
      <c r="H6" s="214"/>
      <c r="I6" s="30" t="s">
        <v>308</v>
      </c>
      <c r="J6" s="30" t="s">
        <v>309</v>
      </c>
      <c r="K6" s="30" t="s">
        <v>310</v>
      </c>
      <c r="L6" s="219"/>
    </row>
    <row r="7" spans="1:12" s="3" customFormat="1" ht="27.75" customHeight="1">
      <c r="A7" s="31">
        <v>1</v>
      </c>
      <c r="B7" s="32">
        <v>2</v>
      </c>
      <c r="C7" s="32">
        <v>3</v>
      </c>
      <c r="D7" s="32">
        <v>4</v>
      </c>
      <c r="E7" s="32">
        <v>5</v>
      </c>
      <c r="F7" s="32">
        <v>6</v>
      </c>
      <c r="G7" s="32">
        <v>7</v>
      </c>
      <c r="H7" s="32">
        <v>8</v>
      </c>
      <c r="I7" s="32">
        <v>9</v>
      </c>
      <c r="J7" s="32">
        <v>10</v>
      </c>
      <c r="K7" s="32">
        <v>11</v>
      </c>
      <c r="L7" s="33">
        <v>12</v>
      </c>
    </row>
    <row r="8" spans="1:12" s="4" customFormat="1" ht="42.75" customHeight="1">
      <c r="A8" s="121"/>
      <c r="B8" s="122"/>
      <c r="C8" s="122"/>
      <c r="D8" s="122"/>
      <c r="E8" s="122"/>
      <c r="F8" s="122"/>
      <c r="G8" s="122" t="s">
        <v>322</v>
      </c>
      <c r="H8" s="122"/>
      <c r="I8" s="122"/>
      <c r="J8" s="122"/>
      <c r="K8" s="123"/>
      <c r="L8" s="124"/>
    </row>
    <row r="9" spans="1:12" ht="45" customHeight="1">
      <c r="A9" s="180" t="s">
        <v>311</v>
      </c>
      <c r="B9" s="181"/>
      <c r="C9" s="181"/>
      <c r="D9" s="181"/>
      <c r="E9" s="181"/>
      <c r="F9" s="181"/>
      <c r="G9" s="181"/>
      <c r="H9" s="181"/>
      <c r="I9" s="181"/>
      <c r="J9" s="181"/>
      <c r="K9" s="181"/>
      <c r="L9" s="181"/>
    </row>
  </sheetData>
  <sheetProtection/>
  <mergeCells count="13">
    <mergeCell ref="A9:L9"/>
    <mergeCell ref="A5:A6"/>
    <mergeCell ref="B5:B6"/>
    <mergeCell ref="F5:F6"/>
    <mergeCell ref="G5:G6"/>
    <mergeCell ref="H5:H6"/>
    <mergeCell ref="L5:L6"/>
    <mergeCell ref="A1:L1"/>
    <mergeCell ref="A4:F4"/>
    <mergeCell ref="G4:L4"/>
    <mergeCell ref="C5:E5"/>
    <mergeCell ref="I5:K5"/>
    <mergeCell ref="A3:B3"/>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9" sqref="A9:C9"/>
    </sheetView>
  </sheetViews>
  <sheetFormatPr defaultColWidth="9.00390625" defaultRowHeight="14.25"/>
  <cols>
    <col min="1" max="1" width="5.875" style="5" customWidth="1"/>
    <col min="2" max="2" width="1.875" style="5" customWidth="1"/>
    <col min="3" max="3" width="26.375" style="5" customWidth="1"/>
    <col min="4" max="9" width="16.625" style="5" customWidth="1"/>
    <col min="10" max="16384" width="9.00390625" style="5" customWidth="1"/>
  </cols>
  <sheetData>
    <row r="1" spans="1:9" s="1" customFormat="1" ht="30" customHeight="1">
      <c r="A1" s="174" t="s">
        <v>312</v>
      </c>
      <c r="B1" s="174"/>
      <c r="C1" s="174"/>
      <c r="D1" s="174"/>
      <c r="E1" s="174"/>
      <c r="F1" s="174"/>
      <c r="G1" s="174"/>
      <c r="H1" s="174"/>
      <c r="I1" s="174"/>
    </row>
    <row r="2" spans="1:9" s="2" customFormat="1" ht="10.5" customHeight="1">
      <c r="A2" s="6"/>
      <c r="B2" s="6"/>
      <c r="C2" s="6"/>
      <c r="I2" s="24" t="s">
        <v>313</v>
      </c>
    </row>
    <row r="3" spans="1:9" s="2" customFormat="1" ht="15" customHeight="1" thickBot="1">
      <c r="A3" s="7" t="s">
        <v>2</v>
      </c>
      <c r="B3" s="6"/>
      <c r="C3" s="133" t="s">
        <v>320</v>
      </c>
      <c r="D3" s="133"/>
      <c r="E3" s="8"/>
      <c r="F3" s="8"/>
      <c r="G3" s="8"/>
      <c r="H3" s="9"/>
      <c r="I3" s="24" t="s">
        <v>3</v>
      </c>
    </row>
    <row r="4" spans="1:9" s="3" customFormat="1" ht="20.25" customHeight="1">
      <c r="A4" s="175" t="s">
        <v>123</v>
      </c>
      <c r="B4" s="176"/>
      <c r="C4" s="176"/>
      <c r="D4" s="183" t="s">
        <v>314</v>
      </c>
      <c r="E4" s="186" t="s">
        <v>315</v>
      </c>
      <c r="F4" s="220" t="s">
        <v>316</v>
      </c>
      <c r="G4" s="221"/>
      <c r="H4" s="221"/>
      <c r="I4" s="189" t="s">
        <v>117</v>
      </c>
    </row>
    <row r="5" spans="1:9" s="3" customFormat="1" ht="27" customHeight="1">
      <c r="A5" s="192" t="s">
        <v>65</v>
      </c>
      <c r="B5" s="182"/>
      <c r="C5" s="182" t="s">
        <v>66</v>
      </c>
      <c r="D5" s="184"/>
      <c r="E5" s="187"/>
      <c r="F5" s="187" t="s">
        <v>308</v>
      </c>
      <c r="G5" s="187" t="s">
        <v>124</v>
      </c>
      <c r="H5" s="184" t="s">
        <v>102</v>
      </c>
      <c r="I5" s="190"/>
    </row>
    <row r="6" spans="1:9" s="3" customFormat="1" ht="18" customHeight="1">
      <c r="A6" s="192"/>
      <c r="B6" s="182"/>
      <c r="C6" s="182"/>
      <c r="D6" s="184"/>
      <c r="E6" s="187"/>
      <c r="F6" s="187"/>
      <c r="G6" s="187"/>
      <c r="H6" s="184"/>
      <c r="I6" s="190"/>
    </row>
    <row r="7" spans="1:9" s="3" customFormat="1" ht="22.5" customHeight="1">
      <c r="A7" s="192"/>
      <c r="B7" s="182"/>
      <c r="C7" s="182"/>
      <c r="D7" s="185"/>
      <c r="E7" s="188"/>
      <c r="F7" s="188"/>
      <c r="G7" s="188"/>
      <c r="H7" s="185"/>
      <c r="I7" s="191"/>
    </row>
    <row r="8" spans="1:9" s="3" customFormat="1" ht="22.5" customHeight="1">
      <c r="A8" s="177" t="s">
        <v>67</v>
      </c>
      <c r="B8" s="178"/>
      <c r="C8" s="179"/>
      <c r="D8" s="10">
        <v>1</v>
      </c>
      <c r="E8" s="10">
        <v>2</v>
      </c>
      <c r="F8" s="10">
        <v>3</v>
      </c>
      <c r="G8" s="10">
        <v>4</v>
      </c>
      <c r="H8" s="11">
        <v>5</v>
      </c>
      <c r="I8" s="25">
        <v>6</v>
      </c>
    </row>
    <row r="9" spans="1:9" s="3" customFormat="1" ht="22.5" customHeight="1">
      <c r="A9" s="224" t="s">
        <v>53</v>
      </c>
      <c r="B9" s="225"/>
      <c r="C9" s="226"/>
      <c r="D9" s="12">
        <v>27.11</v>
      </c>
      <c r="E9" s="12">
        <v>156</v>
      </c>
      <c r="F9" s="12">
        <f>G9+H9</f>
        <v>136.97</v>
      </c>
      <c r="G9" s="12">
        <v>40.24</v>
      </c>
      <c r="H9" s="13">
        <v>96.73</v>
      </c>
      <c r="I9" s="26">
        <v>46.14</v>
      </c>
    </row>
    <row r="10" spans="1:9" s="4" customFormat="1" ht="22.5" customHeight="1">
      <c r="A10" s="192" t="s">
        <v>92</v>
      </c>
      <c r="B10" s="182"/>
      <c r="C10" s="14" t="s">
        <v>93</v>
      </c>
      <c r="D10" s="15">
        <v>27.11</v>
      </c>
      <c r="E10" s="12">
        <v>156</v>
      </c>
      <c r="F10" s="12">
        <f>G10+H10</f>
        <v>136.97</v>
      </c>
      <c r="G10" s="12">
        <v>40.24</v>
      </c>
      <c r="H10" s="13">
        <v>96.73</v>
      </c>
      <c r="I10" s="27">
        <v>46.14</v>
      </c>
    </row>
    <row r="11" spans="1:9" s="4" customFormat="1" ht="30" customHeight="1">
      <c r="A11" s="192" t="s">
        <v>94</v>
      </c>
      <c r="B11" s="182"/>
      <c r="C11" s="14" t="s">
        <v>95</v>
      </c>
      <c r="D11" s="15">
        <v>27.11</v>
      </c>
      <c r="E11" s="12">
        <v>156</v>
      </c>
      <c r="F11" s="12">
        <f>G11+H11</f>
        <v>136.97</v>
      </c>
      <c r="G11" s="15">
        <v>40.24</v>
      </c>
      <c r="H11" s="16">
        <v>96.73</v>
      </c>
      <c r="I11" s="27">
        <v>46.14</v>
      </c>
    </row>
    <row r="12" spans="1:9" s="4" customFormat="1" ht="22.5" customHeight="1">
      <c r="A12" s="192">
        <v>2296003</v>
      </c>
      <c r="B12" s="182"/>
      <c r="C12" s="14" t="s">
        <v>97</v>
      </c>
      <c r="D12" s="15">
        <v>27.11</v>
      </c>
      <c r="E12" s="12">
        <v>156</v>
      </c>
      <c r="F12" s="12">
        <f>G12+H12</f>
        <v>136.97</v>
      </c>
      <c r="G12" s="15">
        <v>40.24</v>
      </c>
      <c r="H12" s="16">
        <v>96.73</v>
      </c>
      <c r="I12" s="27">
        <v>46.14</v>
      </c>
    </row>
    <row r="13" spans="1:9" s="4" customFormat="1" ht="22.5" customHeight="1">
      <c r="A13" s="192"/>
      <c r="B13" s="182"/>
      <c r="C13" s="17"/>
      <c r="D13" s="18"/>
      <c r="E13" s="18"/>
      <c r="F13" s="18"/>
      <c r="G13" s="18"/>
      <c r="H13" s="19"/>
      <c r="I13" s="28"/>
    </row>
    <row r="14" spans="1:9" s="4" customFormat="1" ht="22.5" customHeight="1">
      <c r="A14" s="192"/>
      <c r="B14" s="182"/>
      <c r="C14" s="17"/>
      <c r="D14" s="18"/>
      <c r="E14" s="18"/>
      <c r="F14" s="18"/>
      <c r="G14" s="18"/>
      <c r="H14" s="19"/>
      <c r="I14" s="28"/>
    </row>
    <row r="15" spans="1:9" s="4" customFormat="1" ht="22.5" customHeight="1">
      <c r="A15" s="222"/>
      <c r="B15" s="223"/>
      <c r="C15" s="20"/>
      <c r="D15" s="21"/>
      <c r="E15" s="21"/>
      <c r="F15" s="21"/>
      <c r="G15" s="21"/>
      <c r="H15" s="22"/>
      <c r="I15" s="29"/>
    </row>
    <row r="16" spans="1:9" ht="32.25" customHeight="1">
      <c r="A16" s="180" t="s">
        <v>317</v>
      </c>
      <c r="B16" s="181"/>
      <c r="C16" s="181"/>
      <c r="D16" s="181"/>
      <c r="E16" s="181"/>
      <c r="F16" s="181"/>
      <c r="G16" s="181"/>
      <c r="H16" s="181"/>
      <c r="I16" s="181"/>
    </row>
    <row r="17" ht="14.25">
      <c r="A17" s="23"/>
    </row>
    <row r="18" ht="14.25">
      <c r="A18" s="23"/>
    </row>
    <row r="19" ht="14.25">
      <c r="A19" s="23"/>
    </row>
    <row r="20" ht="14.25">
      <c r="A20" s="23"/>
    </row>
  </sheetData>
  <sheetProtection/>
  <mergeCells count="21">
    <mergeCell ref="A16:I16"/>
    <mergeCell ref="A9:C9"/>
    <mergeCell ref="A10:B10"/>
    <mergeCell ref="A11:B11"/>
    <mergeCell ref="A12:B12"/>
    <mergeCell ref="A13:B13"/>
    <mergeCell ref="A14:B14"/>
    <mergeCell ref="A15:B15"/>
    <mergeCell ref="A5:B7"/>
    <mergeCell ref="A8:C8"/>
    <mergeCell ref="C5:C7"/>
    <mergeCell ref="C3:D3"/>
    <mergeCell ref="A1:I1"/>
    <mergeCell ref="A4:C4"/>
    <mergeCell ref="F4:H4"/>
    <mergeCell ref="I4:I7"/>
    <mergeCell ref="F5:F7"/>
    <mergeCell ref="G5:G7"/>
    <mergeCell ref="H5:H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2017-07-27T08:02:47Z</cp:lastPrinted>
  <dcterms:created xsi:type="dcterms:W3CDTF">2011-12-26T04:36:18Z</dcterms:created>
  <dcterms:modified xsi:type="dcterms:W3CDTF">2018-03-20T07:24:20Z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