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0035" tabRatio="877" activeTab="0"/>
  </bookViews>
  <sheets>
    <sheet name="L5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<sst xmlns="http://schemas.openxmlformats.org/spreadsheetml/2006/main" count="36" uniqueCount="33">
  <si>
    <t>五、居民基本医疗保险基金支出</t>
  </si>
  <si>
    <t>六、工伤保险基金支出</t>
  </si>
  <si>
    <t>四、城镇职工基本医疗保险基金支出</t>
  </si>
  <si>
    <t>七、失业保险基金收入</t>
  </si>
  <si>
    <t>上解上级支出</t>
  </si>
  <si>
    <t>年终结余</t>
  </si>
  <si>
    <t>八、生育保险基金收入</t>
  </si>
  <si>
    <t>一、企业职工基本养老保险基金收入</t>
  </si>
  <si>
    <t>项目</t>
  </si>
  <si>
    <t>三、城乡居民基本养老保险基金收入</t>
  </si>
  <si>
    <t>社会保险基金收入</t>
  </si>
  <si>
    <t>二、机关事业单位基本养老保险基金支出</t>
  </si>
  <si>
    <t>预算数</t>
  </si>
  <si>
    <t>单位：万元</t>
  </si>
  <si>
    <t>本年支出</t>
  </si>
  <si>
    <t>决算数</t>
  </si>
  <si>
    <t>六、工伤保险基金收入</t>
  </si>
  <si>
    <t>四、城镇职工基本医疗保险基金收入</t>
  </si>
  <si>
    <t>补助下级支出</t>
  </si>
  <si>
    <t>五、居民基本医疗保险基金收入</t>
  </si>
  <si>
    <t>一、企业职工基本养老保险基金支出</t>
  </si>
  <si>
    <t>按规定核减基金结余</t>
  </si>
  <si>
    <t>七、失业保险基金支出</t>
  </si>
  <si>
    <t>八、生育保险基金支出</t>
  </si>
  <si>
    <t>三、城乡居民基本养老保险基金支出</t>
  </si>
  <si>
    <t>社会保险基金支出</t>
  </si>
  <si>
    <t>二、机关事业单位基本养老保险基金收入</t>
  </si>
  <si>
    <t>本年收入</t>
  </si>
  <si>
    <t>2015年度市级社会保险基金收支决算总表</t>
  </si>
  <si>
    <t>附表五</t>
  </si>
  <si>
    <t>上年结余</t>
  </si>
  <si>
    <t>下级上解收入</t>
  </si>
  <si>
    <t>上级补助收入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</si>
</sst>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.0"/>
    <numFmt numFmtId="183" formatCode="0.00_ "/>
    <numFmt numFmtId="184" formatCode="#,##0.00_ "/>
    <numFmt numFmtId="185" formatCode="#,##0_ "/>
    <numFmt numFmtId="186" formatCode="#,##0_);[Red]\(#,##0\)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3" fontId="4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vertical="center"/>
      <protection/>
    </xf>
    <xf numFmtId="3" fontId="4" fillId="3" borderId="4" xfId="0" applyNumberFormat="1" applyFont="1" applyFill="1" applyBorder="1" applyAlignment="1" applyProtection="1">
      <alignment horizontal="center" vertical="center"/>
      <protection/>
    </xf>
    <xf numFmtId="3" fontId="4" fillId="3" borderId="5" xfId="0" applyNumberFormat="1" applyFont="1" applyFill="1" applyBorder="1" applyAlignment="1" applyProtection="1">
      <alignment horizontal="center" vertical="center"/>
      <protection/>
    </xf>
    <xf numFmtId="3" fontId="4" fillId="3" borderId="3" xfId="0" applyNumberFormat="1" applyFont="1" applyFill="1" applyBorder="1" applyAlignment="1" applyProtection="1">
      <alignment horizontal="center" vertical="center"/>
      <protection/>
    </xf>
    <xf numFmtId="3" fontId="4" fillId="3" borderId="6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right" vertic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tabSelected="1" workbookViewId="0" topLeftCell="A1">
      <selection activeCell="E10" sqref="E10"/>
    </sheetView>
  </sheetViews>
  <sheetFormatPr defaultColWidth="9.125" defaultRowHeight="14.25"/>
  <cols>
    <col min="1" max="1" width="30.00390625" style="0" customWidth="1"/>
    <col min="2" max="2" width="10.75390625" style="0" customWidth="1"/>
    <col min="3" max="3" width="11.00390625" style="0" customWidth="1"/>
    <col min="4" max="6" width="12.75390625" style="0" customWidth="1"/>
    <col min="7" max="7" width="29.75390625" style="0" customWidth="1"/>
    <col min="8" max="8" width="10.625" style="0" customWidth="1"/>
    <col min="9" max="11" width="11.00390625" style="0" customWidth="1"/>
    <col min="12" max="12" width="12.125" style="0" customWidth="1"/>
    <col min="13" max="13" width="11.00390625" style="0" customWidth="1"/>
    <col min="14" max="252" width="9.125" style="0" customWidth="1"/>
  </cols>
  <sheetData>
    <row r="1" ht="14.25">
      <c r="A1" t="s">
        <v>29</v>
      </c>
    </row>
    <row r="2" spans="1:13" ht="33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4.5" customHeight="1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34.5" customHeight="1">
      <c r="A5" s="11" t="s">
        <v>8</v>
      </c>
      <c r="B5" s="13" t="s">
        <v>27</v>
      </c>
      <c r="C5" s="11"/>
      <c r="D5" s="13" t="s">
        <v>32</v>
      </c>
      <c r="E5" s="11" t="s">
        <v>31</v>
      </c>
      <c r="F5" s="11" t="s">
        <v>30</v>
      </c>
      <c r="G5" s="11" t="s">
        <v>8</v>
      </c>
      <c r="H5" s="13" t="s">
        <v>14</v>
      </c>
      <c r="I5" s="11"/>
      <c r="J5" s="18" t="s">
        <v>18</v>
      </c>
      <c r="K5" s="11" t="s">
        <v>4</v>
      </c>
      <c r="L5" s="11" t="s">
        <v>21</v>
      </c>
      <c r="M5" s="11" t="s">
        <v>5</v>
      </c>
    </row>
    <row r="6" spans="1:13" ht="34.5" customHeight="1">
      <c r="A6" s="12"/>
      <c r="B6" s="4" t="s">
        <v>12</v>
      </c>
      <c r="C6" s="3" t="s">
        <v>15</v>
      </c>
      <c r="D6" s="14"/>
      <c r="E6" s="12"/>
      <c r="F6" s="12"/>
      <c r="G6" s="12"/>
      <c r="H6" s="4" t="s">
        <v>12</v>
      </c>
      <c r="I6" s="3" t="s">
        <v>15</v>
      </c>
      <c r="J6" s="19"/>
      <c r="K6" s="12"/>
      <c r="L6" s="12"/>
      <c r="M6" s="12"/>
    </row>
    <row r="7" spans="1:13" ht="34.5" customHeight="1">
      <c r="A7" s="5" t="s">
        <v>10</v>
      </c>
      <c r="B7" s="2">
        <f>SUM(B8:B15)</f>
        <v>351640</v>
      </c>
      <c r="C7" s="2">
        <f>SUM(C8:C15)</f>
        <v>327463</v>
      </c>
      <c r="D7" s="2">
        <f>SUM(D8:D15)</f>
        <v>27528</v>
      </c>
      <c r="E7" s="2">
        <f>SUM(E8:E15)</f>
        <v>0</v>
      </c>
      <c r="F7" s="2">
        <f>SUM(F8:F15)</f>
        <v>246659</v>
      </c>
      <c r="G7" s="5" t="s">
        <v>25</v>
      </c>
      <c r="H7" s="2">
        <f>SUM(H8:H15)</f>
        <v>299593</v>
      </c>
      <c r="I7" s="2">
        <f>SUM(I8:I15)</f>
        <v>317054</v>
      </c>
      <c r="J7" s="2">
        <f>SUM(J8:J15)</f>
        <v>0</v>
      </c>
      <c r="K7" s="2">
        <f>SUM(K8:K15)</f>
        <v>6043</v>
      </c>
      <c r="L7" s="2">
        <f>L14</f>
        <v>0</v>
      </c>
      <c r="M7" s="7">
        <f aca="true" t="shared" si="0" ref="M7:M15">SUM(C7:F7)-SUM(I7:L7)</f>
        <v>278553</v>
      </c>
    </row>
    <row r="8" spans="1:13" ht="34.5" customHeight="1">
      <c r="A8" s="6" t="s">
        <v>7</v>
      </c>
      <c r="B8" s="1">
        <v>124711</v>
      </c>
      <c r="C8" s="1">
        <v>109608</v>
      </c>
      <c r="D8" s="1">
        <v>27228</v>
      </c>
      <c r="E8" s="1"/>
      <c r="F8" s="1">
        <v>98609</v>
      </c>
      <c r="G8" s="6" t="s">
        <v>20</v>
      </c>
      <c r="H8" s="1">
        <v>114986</v>
      </c>
      <c r="I8" s="1">
        <v>118414</v>
      </c>
      <c r="J8" s="1">
        <v>0</v>
      </c>
      <c r="K8" s="1">
        <v>5786</v>
      </c>
      <c r="L8" s="1">
        <v>0</v>
      </c>
      <c r="M8" s="8">
        <f t="shared" si="0"/>
        <v>111245</v>
      </c>
    </row>
    <row r="9" spans="1:13" ht="34.5" customHeight="1">
      <c r="A9" s="6" t="s">
        <v>26</v>
      </c>
      <c r="B9" s="1">
        <v>0</v>
      </c>
      <c r="C9" s="1">
        <v>0</v>
      </c>
      <c r="D9" s="1">
        <v>0</v>
      </c>
      <c r="E9" s="1"/>
      <c r="F9" s="1">
        <v>0</v>
      </c>
      <c r="G9" s="6" t="s">
        <v>11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8">
        <f t="shared" si="0"/>
        <v>0</v>
      </c>
    </row>
    <row r="10" spans="1:13" ht="34.5" customHeight="1">
      <c r="A10" s="6" t="s">
        <v>9</v>
      </c>
      <c r="B10" s="1">
        <v>43289</v>
      </c>
      <c r="C10" s="1">
        <v>39180</v>
      </c>
      <c r="D10" s="1">
        <v>0</v>
      </c>
      <c r="E10" s="1"/>
      <c r="F10" s="1">
        <v>9416</v>
      </c>
      <c r="G10" s="6" t="s">
        <v>24</v>
      </c>
      <c r="H10" s="1">
        <v>39068</v>
      </c>
      <c r="I10" s="1">
        <v>39652</v>
      </c>
      <c r="J10" s="1">
        <v>0</v>
      </c>
      <c r="K10" s="1">
        <v>0</v>
      </c>
      <c r="L10" s="1">
        <v>0</v>
      </c>
      <c r="M10" s="7">
        <f t="shared" si="0"/>
        <v>8944</v>
      </c>
    </row>
    <row r="11" spans="1:13" ht="34.5" customHeight="1">
      <c r="A11" s="6" t="s">
        <v>17</v>
      </c>
      <c r="B11" s="1">
        <v>37230</v>
      </c>
      <c r="C11" s="1">
        <v>38832</v>
      </c>
      <c r="D11" s="1">
        <v>0</v>
      </c>
      <c r="E11" s="1"/>
      <c r="F11" s="1">
        <v>26899</v>
      </c>
      <c r="G11" s="6" t="s">
        <v>2</v>
      </c>
      <c r="H11" s="1">
        <v>36692</v>
      </c>
      <c r="I11" s="1">
        <v>37222</v>
      </c>
      <c r="J11" s="1">
        <v>0</v>
      </c>
      <c r="K11" s="1">
        <v>0</v>
      </c>
      <c r="L11" s="1">
        <v>0</v>
      </c>
      <c r="M11" s="7">
        <f t="shared" si="0"/>
        <v>28509</v>
      </c>
    </row>
    <row r="12" spans="1:13" ht="34.5" customHeight="1">
      <c r="A12" s="6" t="s">
        <v>19</v>
      </c>
      <c r="B12" s="1">
        <v>137271</v>
      </c>
      <c r="C12" s="1">
        <v>127978</v>
      </c>
      <c r="D12" s="1">
        <v>0</v>
      </c>
      <c r="E12" s="1"/>
      <c r="F12" s="1">
        <v>72522</v>
      </c>
      <c r="G12" s="6" t="s">
        <v>0</v>
      </c>
      <c r="H12" s="1">
        <v>105606</v>
      </c>
      <c r="I12" s="1">
        <v>119154</v>
      </c>
      <c r="J12" s="1">
        <v>0</v>
      </c>
      <c r="K12" s="1">
        <v>0</v>
      </c>
      <c r="L12" s="1">
        <v>0</v>
      </c>
      <c r="M12" s="9">
        <f t="shared" si="0"/>
        <v>81346</v>
      </c>
    </row>
    <row r="13" spans="1:13" ht="34.5" customHeight="1">
      <c r="A13" s="6" t="s">
        <v>16</v>
      </c>
      <c r="B13" s="1">
        <v>2519</v>
      </c>
      <c r="C13" s="1">
        <v>3547</v>
      </c>
      <c r="D13" s="1">
        <v>200</v>
      </c>
      <c r="E13" s="1"/>
      <c r="F13" s="1">
        <v>11324</v>
      </c>
      <c r="G13" s="6" t="s">
        <v>1</v>
      </c>
      <c r="H13" s="1">
        <v>1305</v>
      </c>
      <c r="I13" s="1">
        <v>758</v>
      </c>
      <c r="J13" s="1">
        <v>0</v>
      </c>
      <c r="K13" s="1">
        <v>108</v>
      </c>
      <c r="L13" s="1">
        <v>0</v>
      </c>
      <c r="M13" s="7">
        <f t="shared" si="0"/>
        <v>14205</v>
      </c>
    </row>
    <row r="14" spans="1:13" ht="34.5" customHeight="1">
      <c r="A14" s="6" t="s">
        <v>3</v>
      </c>
      <c r="B14" s="1">
        <v>5198</v>
      </c>
      <c r="C14" s="1">
        <v>6638</v>
      </c>
      <c r="D14" s="1">
        <v>100</v>
      </c>
      <c r="E14" s="1"/>
      <c r="F14" s="1">
        <v>22055</v>
      </c>
      <c r="G14" s="6" t="s">
        <v>22</v>
      </c>
      <c r="H14" s="1">
        <v>1557</v>
      </c>
      <c r="I14" s="1">
        <v>1097</v>
      </c>
      <c r="J14" s="1">
        <v>0</v>
      </c>
      <c r="K14" s="1">
        <v>149</v>
      </c>
      <c r="L14" s="1">
        <v>0</v>
      </c>
      <c r="M14" s="10">
        <f t="shared" si="0"/>
        <v>27547</v>
      </c>
    </row>
    <row r="15" spans="1:13" ht="34.5" customHeight="1">
      <c r="A15" s="6" t="s">
        <v>6</v>
      </c>
      <c r="B15" s="1">
        <v>1422</v>
      </c>
      <c r="C15" s="1">
        <v>1680</v>
      </c>
      <c r="D15" s="1"/>
      <c r="E15" s="1">
        <v>0</v>
      </c>
      <c r="F15" s="1">
        <v>5834</v>
      </c>
      <c r="G15" s="6" t="s">
        <v>23</v>
      </c>
      <c r="H15" s="1">
        <v>379</v>
      </c>
      <c r="I15" s="1">
        <v>757</v>
      </c>
      <c r="J15" s="1">
        <v>0</v>
      </c>
      <c r="K15" s="1">
        <v>0</v>
      </c>
      <c r="L15" s="1">
        <v>0</v>
      </c>
      <c r="M15" s="7">
        <f t="shared" si="0"/>
        <v>6757</v>
      </c>
    </row>
  </sheetData>
  <mergeCells count="14">
    <mergeCell ref="A5:A6"/>
    <mergeCell ref="G5:G6"/>
    <mergeCell ref="A2:M2"/>
    <mergeCell ref="A3:M3"/>
    <mergeCell ref="A4:M4"/>
    <mergeCell ref="M5:M6"/>
    <mergeCell ref="L5:L6"/>
    <mergeCell ref="B5:C5"/>
    <mergeCell ref="H5:I5"/>
    <mergeCell ref="J5:J6"/>
    <mergeCell ref="K5:K6"/>
    <mergeCell ref="D5:D6"/>
    <mergeCell ref="E5:E6"/>
    <mergeCell ref="F5:F6"/>
  </mergeCells>
  <printOptions gridLines="1" horizontalCentered="1"/>
  <pageMargins left="0.59" right="0.35" top="1" bottom="1" header="0.28" footer="0"/>
  <pageSetup blackAndWhite="1" fitToHeight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2016-11-18T06:30:38Z</cp:lastPrinted>
  <dcterms:modified xsi:type="dcterms:W3CDTF">2016-11-18T06:30:39Z</dcterms:modified>
  <cp:category/>
  <cp:version/>
  <cp:contentType/>
  <cp:contentStatus/>
</cp:coreProperties>
</file>