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50"/>
  </bookViews>
  <sheets>
    <sheet name="新表" sheetId="10" r:id="rId1"/>
  </sheets>
  <definedNames>
    <definedName name="_xlnm.Print_Area" localSheetId="0">新表!$A$1:$R$6</definedName>
    <definedName name="_xlnm._FilterDatabase" localSheetId="0" hidden="1">新表!$A$4:$V$6</definedName>
    <definedName name="_xlnm.Print_Titles" localSheetId="0">新表!$4:$4</definedName>
  </definedNames>
  <calcPr calcId="144525"/>
</workbook>
</file>

<file path=xl/sharedStrings.xml><?xml version="1.0" encoding="utf-8"?>
<sst xmlns="http://schemas.openxmlformats.org/spreadsheetml/2006/main" count="27" uniqueCount="27">
  <si>
    <t>2025年政府还贷二级公路取消收费后补助资金（第二批）到企分配计划表</t>
  </si>
  <si>
    <t>序号</t>
  </si>
  <si>
    <t>县（市、区）</t>
  </si>
  <si>
    <t>业主单位</t>
  </si>
  <si>
    <r>
      <rPr>
        <b/>
        <sz val="14"/>
        <rFont val="宋体"/>
        <charset val="134"/>
      </rPr>
      <t>资金到企使用单位</t>
    </r>
    <r>
      <rPr>
        <b/>
        <sz val="14"/>
        <rFont val="Arial"/>
        <charset val="134"/>
      </rPr>
      <t xml:space="preserve">
</t>
    </r>
    <r>
      <rPr>
        <b/>
        <sz val="14"/>
        <rFont val="宋体"/>
        <charset val="134"/>
      </rPr>
      <t>（企业）</t>
    </r>
  </si>
  <si>
    <t>资金额度（万元）</t>
  </si>
  <si>
    <t>项目名称</t>
  </si>
  <si>
    <t>路线编码</t>
  </si>
  <si>
    <t>起点桩号</t>
  </si>
  <si>
    <t>止点桩号</t>
  </si>
  <si>
    <t>施工图批复文号</t>
  </si>
  <si>
    <t>项目总投资
（万元）</t>
  </si>
  <si>
    <t>项目建安费（万元）</t>
  </si>
  <si>
    <t>已下达部补助
（万元）</t>
  </si>
  <si>
    <t>已下达省补助（含已安排养护补助资金）（万元）</t>
  </si>
  <si>
    <t>本次到企分配资金（万元）</t>
  </si>
  <si>
    <t>项目开工年份</t>
  </si>
  <si>
    <t>项目完工年份</t>
  </si>
  <si>
    <t>备注</t>
  </si>
  <si>
    <t>合计</t>
  </si>
  <si>
    <t>城区</t>
  </si>
  <si>
    <t>市公路事务中心</t>
  </si>
  <si>
    <t>广东强富路桥建设有限公司</t>
  </si>
  <si>
    <t>汕尾市城区县道X124线大华山路段交通安全隐患整治及路况提升工程</t>
  </si>
  <si>
    <t>X124</t>
  </si>
  <si>
    <t>/</t>
  </si>
  <si>
    <t>农村公路</t>
  </si>
</sst>
</file>

<file path=xl/styles.xml><?xml version="1.0" encoding="utf-8"?>
<styleSheet xmlns="http://schemas.openxmlformats.org/spreadsheetml/2006/main">
  <numFmts count="7">
    <numFmt numFmtId="176" formatCode="0.0_ "/>
    <numFmt numFmtId="43" formatCode="_ * #,##0.00_ ;_ * \-#,##0.00_ ;_ * &quot;-&quot;??_ ;_ @_ "/>
    <numFmt numFmtId="177" formatCode="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8" formatCode="0.000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宋体"/>
      <charset val="134"/>
      <scheme val="minor"/>
    </font>
    <font>
      <sz val="14"/>
      <name val="宋体"/>
      <charset val="134"/>
      <scheme val="minor"/>
    </font>
    <font>
      <sz val="12"/>
      <name val="宋体"/>
      <charset val="134"/>
      <scheme val="minor"/>
    </font>
    <font>
      <b/>
      <sz val="28"/>
      <name val="宋体"/>
      <charset val="134"/>
      <scheme val="minor"/>
    </font>
    <font>
      <b/>
      <sz val="14"/>
      <name val="宋体"/>
      <charset val="134"/>
    </font>
    <font>
      <sz val="16"/>
      <name val="宋体"/>
      <charset val="134"/>
    </font>
    <font>
      <b/>
      <sz val="16"/>
      <name val="宋体"/>
      <charset val="134"/>
    </font>
    <font>
      <sz val="16"/>
      <color theme="1"/>
      <name val="宋体"/>
      <charset val="134"/>
    </font>
    <font>
      <sz val="9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4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6" fillId="15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4" borderId="8" applyNumberFormat="0" applyFon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4" fillId="21" borderId="11" applyNumberFormat="0" applyAlignment="0" applyProtection="0">
      <alignment vertical="center"/>
    </xf>
    <xf numFmtId="0" fontId="0" fillId="0" borderId="0">
      <alignment vertical="center"/>
    </xf>
    <xf numFmtId="0" fontId="22" fillId="21" borderId="9" applyNumberFormat="0" applyAlignment="0" applyProtection="0">
      <alignment vertical="center"/>
    </xf>
    <xf numFmtId="0" fontId="28" fillId="30" borderId="13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2" xfId="0" applyNumberFormat="1" applyFont="1" applyFill="1" applyBorder="1" applyAlignment="1">
      <alignment horizontal="left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left" vertical="center" wrapText="1"/>
    </xf>
    <xf numFmtId="0" fontId="6" fillId="0" borderId="4" xfId="45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7" fillId="0" borderId="4" xfId="45" applyNumberFormat="1" applyFont="1" applyFill="1" applyBorder="1" applyAlignment="1">
      <alignment horizontal="center" vertical="center" wrapText="1"/>
    </xf>
    <xf numFmtId="177" fontId="8" fillId="0" borderId="4" xfId="45" applyNumberFormat="1" applyFont="1" applyFill="1" applyBorder="1" applyAlignment="1">
      <alignment horizontal="center" vertical="center" wrapText="1"/>
    </xf>
    <xf numFmtId="176" fontId="8" fillId="0" borderId="4" xfId="45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176" fontId="7" fillId="0" borderId="4" xfId="45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178" fontId="9" fillId="0" borderId="4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0" fillId="0" borderId="5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7" fillId="0" borderId="4" xfId="25" applyNumberFormat="1" applyFont="1" applyFill="1" applyBorder="1" applyAlignment="1">
      <alignment horizontal="center" vertical="center" wrapTex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常规 2 2 22" xfId="25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24" xfId="52"/>
    <cellStyle name="常规 23" xfId="53"/>
  </cellStyle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R18"/>
  <sheetViews>
    <sheetView tabSelected="1" view="pageBreakPreview" zoomScale="70" zoomScaleNormal="100" workbookViewId="0">
      <selection activeCell="E1" sqref="E$1:E$1048576"/>
    </sheetView>
  </sheetViews>
  <sheetFormatPr defaultColWidth="8.88333333333333" defaultRowHeight="13.5"/>
  <cols>
    <col min="1" max="2" width="8.88333333333333" style="1"/>
    <col min="3" max="3" width="11.2416666666667" style="1" customWidth="1"/>
    <col min="4" max="4" width="22.5" style="1" customWidth="1"/>
    <col min="5" max="5" width="11.2416666666667" style="1" customWidth="1"/>
    <col min="6" max="6" width="18.75" style="1" customWidth="1"/>
    <col min="7" max="9" width="13.3916666666667" style="1" customWidth="1"/>
    <col min="10" max="10" width="12.2166666666667" style="1" customWidth="1"/>
    <col min="11" max="11" width="18.75" style="1" customWidth="1"/>
    <col min="12" max="12" width="16.0666666666667" style="1" customWidth="1"/>
    <col min="13" max="13" width="22.4916666666667" style="1" customWidth="1"/>
    <col min="14" max="14" width="22.675" style="1" customWidth="1"/>
    <col min="15" max="15" width="19.8083333333333" style="1" customWidth="1"/>
    <col min="16" max="17" width="11.3583333333333" style="1" customWidth="1"/>
    <col min="18" max="18" width="13.1833333333333" style="1" customWidth="1"/>
    <col min="19" max="21" width="12.625" style="1"/>
    <col min="22" max="22" width="10.375" style="1"/>
    <col min="23" max="16381" width="8.88333333333333" style="1"/>
  </cols>
  <sheetData>
    <row r="1" s="1" customFormat="1" ht="24" customHeight="1" spans="1:18">
      <c r="A1" s="4"/>
      <c r="B1" s="5"/>
      <c r="C1" s="5"/>
      <c r="D1" s="5"/>
      <c r="E1" s="5"/>
      <c r="F1" s="5"/>
      <c r="G1" s="5"/>
      <c r="H1" s="5"/>
      <c r="I1" s="5"/>
      <c r="J1" s="19"/>
      <c r="K1" s="19"/>
      <c r="L1" s="19"/>
      <c r="M1" s="19"/>
      <c r="N1" s="19"/>
      <c r="O1" s="19"/>
      <c r="P1" s="19"/>
      <c r="Q1" s="19"/>
      <c r="R1" s="24"/>
    </row>
    <row r="2" s="1" customFormat="1" ht="35" customHeight="1" spans="1:18">
      <c r="A2" s="6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25"/>
    </row>
    <row r="3" s="1" customFormat="1" ht="35" customHeight="1" spans="1:18">
      <c r="A3" s="6"/>
      <c r="B3" s="8"/>
      <c r="C3" s="8"/>
      <c r="D3" s="8"/>
      <c r="E3" s="8"/>
      <c r="F3" s="8"/>
      <c r="G3" s="8"/>
      <c r="H3" s="7"/>
      <c r="I3" s="7"/>
      <c r="J3" s="7"/>
      <c r="K3" s="7"/>
      <c r="L3" s="7"/>
      <c r="M3" s="7"/>
      <c r="N3" s="7"/>
      <c r="O3" s="7"/>
      <c r="P3" s="7"/>
      <c r="Q3" s="7"/>
      <c r="R3" s="25"/>
    </row>
    <row r="4" s="2" customFormat="1" ht="68" customHeight="1" spans="1:18">
      <c r="A4" s="9" t="s">
        <v>1</v>
      </c>
      <c r="B4" s="9" t="s">
        <v>2</v>
      </c>
      <c r="C4" s="9" t="s">
        <v>3</v>
      </c>
      <c r="D4" s="9" t="s">
        <v>4</v>
      </c>
      <c r="E4" s="9" t="s">
        <v>5</v>
      </c>
      <c r="F4" s="9" t="s">
        <v>6</v>
      </c>
      <c r="G4" s="9" t="s">
        <v>7</v>
      </c>
      <c r="H4" s="9" t="s">
        <v>8</v>
      </c>
      <c r="I4" s="9" t="s">
        <v>9</v>
      </c>
      <c r="J4" s="9" t="s">
        <v>10</v>
      </c>
      <c r="K4" s="9" t="s">
        <v>11</v>
      </c>
      <c r="L4" s="9" t="s">
        <v>12</v>
      </c>
      <c r="M4" s="9" t="s">
        <v>13</v>
      </c>
      <c r="N4" s="9" t="s">
        <v>14</v>
      </c>
      <c r="O4" s="9" t="s">
        <v>15</v>
      </c>
      <c r="P4" s="9" t="s">
        <v>16</v>
      </c>
      <c r="Q4" s="9" t="s">
        <v>17</v>
      </c>
      <c r="R4" s="9" t="s">
        <v>18</v>
      </c>
    </row>
    <row r="5" s="1" customFormat="1" ht="48" customHeight="1" spans="1:18">
      <c r="A5" s="10"/>
      <c r="B5" s="11" t="s">
        <v>19</v>
      </c>
      <c r="C5" s="12"/>
      <c r="D5" s="12"/>
      <c r="E5" s="12">
        <v>2</v>
      </c>
      <c r="F5" s="13"/>
      <c r="G5" s="14"/>
      <c r="H5" s="14"/>
      <c r="I5" s="14"/>
      <c r="J5" s="14"/>
      <c r="K5" s="20"/>
      <c r="L5" s="12">
        <f>SUM(L6:L6)</f>
        <v>130.12</v>
      </c>
      <c r="M5" s="12">
        <f>SUM(M6:M6)</f>
        <v>0</v>
      </c>
      <c r="N5" s="12">
        <f>SUM(N6:N6)</f>
        <v>0</v>
      </c>
      <c r="O5" s="12">
        <f>SUM(O6:O6)</f>
        <v>2</v>
      </c>
      <c r="P5" s="13"/>
      <c r="Q5" s="13"/>
      <c r="R5" s="13"/>
    </row>
    <row r="6" s="3" customFormat="1" ht="254" customHeight="1" spans="1:18">
      <c r="A6" s="10">
        <v>1</v>
      </c>
      <c r="B6" s="15" t="s">
        <v>20</v>
      </c>
      <c r="C6" s="12" t="s">
        <v>21</v>
      </c>
      <c r="D6" s="16" t="s">
        <v>22</v>
      </c>
      <c r="E6" s="17">
        <v>2</v>
      </c>
      <c r="F6" s="16" t="s">
        <v>23</v>
      </c>
      <c r="G6" s="18" t="s">
        <v>24</v>
      </c>
      <c r="H6" s="12">
        <v>12.226</v>
      </c>
      <c r="I6" s="12">
        <v>15.386</v>
      </c>
      <c r="J6" s="18" t="s">
        <v>25</v>
      </c>
      <c r="K6" s="21"/>
      <c r="L6" s="22">
        <v>130.12</v>
      </c>
      <c r="M6" s="17">
        <v>0</v>
      </c>
      <c r="N6" s="17">
        <v>0</v>
      </c>
      <c r="O6" s="17">
        <v>2</v>
      </c>
      <c r="P6" s="17">
        <v>2026</v>
      </c>
      <c r="Q6" s="17"/>
      <c r="R6" s="26" t="s">
        <v>26</v>
      </c>
    </row>
    <row r="18" spans="9:9">
      <c r="I18" s="23"/>
    </row>
  </sheetData>
  <mergeCells count="3">
    <mergeCell ref="A1:C1"/>
    <mergeCell ref="A2:R2"/>
    <mergeCell ref="B3:G3"/>
  </mergeCells>
  <printOptions horizontalCentered="1" verticalCentered="1"/>
  <pageMargins left="0.236111111111111" right="0.156944444444444" top="0.66875" bottom="0.550694444444444" header="0.511805555555556" footer="0.236111111111111"/>
  <pageSetup paperSize="9" scale="54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省交通运输厅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伍昊1</dc:creator>
  <cp:lastModifiedBy>郭秋鹏</cp:lastModifiedBy>
  <dcterms:created xsi:type="dcterms:W3CDTF">2020-03-31T02:57:00Z</dcterms:created>
  <dcterms:modified xsi:type="dcterms:W3CDTF">2026-08-25T01:42:43Z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2052-11.8.2.10912</vt:lpwstr>
  </property>
  <property fmtid="{D5CDD505-2E9C-101B-9397-08002B2CF9AE}" pid="3" name="ICV">
    <vt:lpwstr>B20E6CA64AA246FABC8326ABD9F55D04</vt:lpwstr>
  </property>
  <property fmtid="{D5CDD505-2E9C-101B-9397-08002B2CF9AE}" pid="4" name="CalculationRule">
    <vt:i4>0</vt:i4>
  </property>
</Properties>
</file>