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信息公开\20260306  2026年1、2、3月发行公开\"/>
    </mc:Choice>
  </mc:AlternateContent>
  <xr:revisionPtr revIDLastSave="0" documentId="13_ncr:1_{E1E1DBDE-975A-4F10-A9F3-95E780388177}" xr6:coauthVersionLast="47" xr6:coauthVersionMax="47" xr10:uidLastSave="{00000000-0000-0000-0000-000000000000}"/>
  <bookViews>
    <workbookView xWindow="-28920" yWindow="-150" windowWidth="29040" windowHeight="15720" xr2:uid="{00000000-000D-0000-FFFF-FFFF00000000}"/>
  </bookViews>
  <sheets>
    <sheet name="Sheet" sheetId="3" r:id="rId1"/>
  </sheets>
  <definedNames>
    <definedName name="_xlnm._FilterDatabase" localSheetId="0" hidden="1">Sheet!$A$3:$G$3</definedName>
    <definedName name="_xlnm.Print_Titles" localSheetId="0">Sheet!$1:$3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G4" i="3"/>
  <c r="E4" i="3"/>
  <c r="E5" i="3"/>
  <c r="E21" i="3"/>
  <c r="E23" i="3"/>
  <c r="E25" i="3"/>
  <c r="E27" i="3"/>
  <c r="E29" i="3"/>
  <c r="F29" i="3"/>
  <c r="F27" i="3"/>
  <c r="F25" i="3"/>
  <c r="F23" i="3"/>
  <c r="F21" i="3"/>
  <c r="F5" i="3"/>
  <c r="G5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2" i="3"/>
  <c r="E24" i="3"/>
  <c r="E26" i="3"/>
  <c r="E28" i="3"/>
  <c r="E30" i="3"/>
  <c r="E31" i="3"/>
  <c r="E32" i="3"/>
  <c r="E6" i="3"/>
</calcChain>
</file>

<file path=xl/sharedStrings.xml><?xml version="1.0" encoding="utf-8"?>
<sst xmlns="http://schemas.openxmlformats.org/spreadsheetml/2006/main" count="82" uniqueCount="57">
  <si>
    <t>单位：万元</t>
    <phoneticPr fontId="1" type="noConversion"/>
  </si>
  <si>
    <t>序号</t>
    <phoneticPr fontId="1" type="noConversion"/>
  </si>
  <si>
    <t>市/县</t>
  </si>
  <si>
    <t>项目名称</t>
  </si>
  <si>
    <t>项目单位</t>
  </si>
  <si>
    <t>专项债券</t>
    <phoneticPr fontId="1" type="noConversion"/>
  </si>
  <si>
    <t>一般债券</t>
    <phoneticPr fontId="1" type="noConversion"/>
  </si>
  <si>
    <t>合计</t>
    <phoneticPr fontId="1" type="noConversion"/>
  </si>
  <si>
    <t>市级 汇总</t>
  </si>
  <si>
    <t>总计</t>
  </si>
  <si>
    <t>汕尾市教育局</t>
  </si>
  <si>
    <t>汕尾市代建项目事务中心</t>
  </si>
  <si>
    <t>汕尾市住房和城乡建设局</t>
  </si>
  <si>
    <t>陆河县教育局</t>
  </si>
  <si>
    <t>陆河县</t>
  </si>
  <si>
    <t>陆丰市</t>
  </si>
  <si>
    <t>海丰县</t>
  </si>
  <si>
    <t>城区</t>
  </si>
  <si>
    <t>海丰县交通运输局</t>
  </si>
  <si>
    <t>陆丰市碣石镇人民政府</t>
  </si>
  <si>
    <t>市级</t>
  </si>
  <si>
    <t>汕尾市2026年2月新增债券发行明细表</t>
    <phoneticPr fontId="1" type="noConversion"/>
  </si>
  <si>
    <t>汕尾理工学院周边道路市政工程</t>
  </si>
  <si>
    <t>汕尾市区四马路（含建设路西段）市政工程</t>
  </si>
  <si>
    <t>省道S241线海丰赤坑至汕尾城区段改扩建工程</t>
  </si>
  <si>
    <t>汕尾市区工业大道西段等市政综合工程</t>
  </si>
  <si>
    <t>汕尾市第二实验学校工程建设项目</t>
  </si>
  <si>
    <t>汕尾市区中轴西路市政工程</t>
  </si>
  <si>
    <t>汕尾市工人文化宫及配套工程</t>
  </si>
  <si>
    <t>汕尾市区海滨大道西段及周边支路市政工程</t>
  </si>
  <si>
    <t>汕尾市区西片区吉祥路等八路段市政项目</t>
  </si>
  <si>
    <t>汕尾市区人行天桥项目二期工程</t>
  </si>
  <si>
    <t>森林保护建设工程一期</t>
  </si>
  <si>
    <t>汕尾市林伟华中学新建文体中心及校区改造工程项目</t>
  </si>
  <si>
    <t>汕尾市华侨管理区侨惠公路工程</t>
  </si>
  <si>
    <t>汕尾市城区水环境综合治理项目（一期）</t>
  </si>
  <si>
    <t>国道G228线陆丰上英至海丰城东段改建工程</t>
  </si>
  <si>
    <t>陆河县教育系统补短板建设项目</t>
  </si>
  <si>
    <t>陆丰市碣石镇圩镇综合风貌提升工程项目</t>
  </si>
  <si>
    <t>省道510线陆丰市河西至西南段改建工程</t>
  </si>
  <si>
    <t>汕尾市总工会</t>
  </si>
  <si>
    <t>汕尾市林业局</t>
  </si>
  <si>
    <t>汕尾市林伟华中学</t>
  </si>
  <si>
    <t>汕尾市华侨管理区自然资源和建设局</t>
  </si>
  <si>
    <t>汕尾市城区农业农村和水利局</t>
  </si>
  <si>
    <t>陆丰市交通运输局</t>
  </si>
  <si>
    <t>市级</t>
    <phoneticPr fontId="1" type="noConversion"/>
  </si>
  <si>
    <t>华侨</t>
    <phoneticPr fontId="1" type="noConversion"/>
  </si>
  <si>
    <t>汕尾红海湾绿色制造产业园项目（一）</t>
  </si>
  <si>
    <t>汕尾红海湾绿色制造产业园项目（二）</t>
  </si>
  <si>
    <t>汕尾红海湾绿色制造产业园项目（三）</t>
  </si>
  <si>
    <t>汕尾市自然资源整备中心</t>
  </si>
  <si>
    <t>华侨 汇总</t>
    <phoneticPr fontId="1" type="noConversion"/>
  </si>
  <si>
    <t>城区 汇总</t>
    <phoneticPr fontId="1" type="noConversion"/>
  </si>
  <si>
    <t>海丰县 汇总</t>
    <phoneticPr fontId="1" type="noConversion"/>
  </si>
  <si>
    <t>陆丰市 汇总</t>
    <phoneticPr fontId="1" type="noConversion"/>
  </si>
  <si>
    <t>陆河县 汇总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</si>
</sst>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6"/>
      <name val="微软雅黑"/>
      <family val="2"/>
      <charset val="134"/>
    </font>
    <font>
      <sz val="9"/>
      <name val="SimSun"/>
      <charset val="134"/>
    </font>
    <font>
      <sz val="11"/>
      <name val="等线"/>
      <family val="2"/>
      <charset val="1"/>
      <scheme val="minor"/>
    </font>
    <font>
      <b/>
      <sz val="11"/>
      <name val="SimSun"/>
      <charset val="134"/>
    </font>
    <font>
      <b/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 wrapText="1"/>
    </xf>
    <xf numFmtId="0" fontId="8" fillId="0" borderId="1" xfId="0" applyFont="1" applyBorder="1" applyAlignment="1">
      <alignment horizontal="centerContinuous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</cellXfs>
  <cellStyles count="2">
    <cellStyle name="常规" xfId="0" builtinId="0"/>
    <cellStyle name="常规 2" xfId="1" xr:uid="{E05CB07F-695E-431C-84A2-C149051830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ED1F-FC5B-4942-A4F4-2BA2AC2316E8}">
  <sheetPr>
    <outlinePr summaryBelow="0"/>
    <pageSetUpPr fitToPage="1"/>
  </sheetPr>
  <dimension ref="A1:G32"/>
  <sheetViews>
    <sheetView tabSelected="1" zoomScale="85" zoomScaleNormal="85" workbookViewId="0">
      <selection activeCell="K13" sqref="K13:L13"/>
    </sheetView>
  </sheetViews>
  <sheetFormatPr defaultColWidth="9.77734375" defaultRowHeight="13.8"/>
  <cols>
    <col min="1" max="1" width="7.77734375" style="1" customWidth="1"/>
    <col min="2" max="2" width="11" style="1" customWidth="1"/>
    <col min="3" max="3" width="25" style="6" customWidth="1"/>
    <col min="4" max="4" width="45.5546875" style="7" customWidth="1"/>
    <col min="5" max="6" width="16.88671875" style="3" customWidth="1"/>
    <col min="7" max="7" width="19" style="1" customWidth="1"/>
    <col min="8" max="16384" width="9.77734375" style="1"/>
  </cols>
  <sheetData>
    <row r="1" spans="1:7" ht="32.4" customHeight="1">
      <c r="A1" s="14" t="s">
        <v>21</v>
      </c>
      <c r="B1" s="14"/>
      <c r="C1" s="14"/>
      <c r="D1" s="14"/>
      <c r="E1" s="14"/>
      <c r="F1" s="14"/>
      <c r="G1" s="14"/>
    </row>
    <row r="2" spans="1:7" ht="19.8" customHeight="1">
      <c r="A2" s="15"/>
      <c r="B2" s="15"/>
      <c r="C2" s="2"/>
      <c r="G2" s="4" t="s">
        <v>0</v>
      </c>
    </row>
    <row r="3" spans="1:7" ht="32.4" customHeight="1">
      <c r="A3" s="5" t="s">
        <v>1</v>
      </c>
      <c r="B3" s="5" t="s">
        <v>2</v>
      </c>
      <c r="C3" s="5" t="s">
        <v>4</v>
      </c>
      <c r="D3" s="5" t="s">
        <v>3</v>
      </c>
      <c r="E3" s="5" t="s">
        <v>7</v>
      </c>
      <c r="F3" s="5" t="s">
        <v>6</v>
      </c>
      <c r="G3" s="5" t="s">
        <v>5</v>
      </c>
    </row>
    <row r="4" spans="1:7" ht="27.6" customHeight="1">
      <c r="A4" s="8"/>
      <c r="B4" s="9" t="s">
        <v>9</v>
      </c>
      <c r="C4" s="10"/>
      <c r="D4" s="11"/>
      <c r="E4" s="8">
        <f>E5+E21+E23+E25+E27+E29</f>
        <v>158800</v>
      </c>
      <c r="F4" s="8">
        <f t="shared" ref="F4:G4" si="0">F5+F21+F23+F25+F27+F29</f>
        <v>15000</v>
      </c>
      <c r="G4" s="8">
        <f t="shared" si="0"/>
        <v>143800</v>
      </c>
    </row>
    <row r="5" spans="1:7" ht="27.6" customHeight="1">
      <c r="A5" s="8"/>
      <c r="B5" s="9" t="s">
        <v>8</v>
      </c>
      <c r="C5" s="10"/>
      <c r="D5" s="13"/>
      <c r="E5" s="12">
        <f>SUM(E6:E20)</f>
        <v>148100</v>
      </c>
      <c r="F5" s="12">
        <f>SUM(F6:F20)</f>
        <v>4300</v>
      </c>
      <c r="G5" s="8">
        <f>SUM(G6:G8)</f>
        <v>143800</v>
      </c>
    </row>
    <row r="6" spans="1:7" ht="27" customHeight="1">
      <c r="A6" s="16">
        <v>1</v>
      </c>
      <c r="B6" s="17" t="s">
        <v>20</v>
      </c>
      <c r="C6" s="18" t="s">
        <v>51</v>
      </c>
      <c r="D6" s="19" t="s">
        <v>48</v>
      </c>
      <c r="E6" s="20">
        <f>SUM(F6:G6)</f>
        <v>50300</v>
      </c>
      <c r="F6" s="20"/>
      <c r="G6" s="17">
        <v>50300</v>
      </c>
    </row>
    <row r="7" spans="1:7" ht="27" customHeight="1">
      <c r="A7" s="16">
        <v>2</v>
      </c>
      <c r="B7" s="17" t="s">
        <v>20</v>
      </c>
      <c r="C7" s="18" t="s">
        <v>51</v>
      </c>
      <c r="D7" s="19" t="s">
        <v>49</v>
      </c>
      <c r="E7" s="20">
        <f t="shared" ref="E7:E32" si="1">SUM(F7:G7)</f>
        <v>18800</v>
      </c>
      <c r="F7" s="20"/>
      <c r="G7" s="17">
        <v>18800</v>
      </c>
    </row>
    <row r="8" spans="1:7" ht="27" customHeight="1">
      <c r="A8" s="16">
        <v>3</v>
      </c>
      <c r="B8" s="17" t="s">
        <v>20</v>
      </c>
      <c r="C8" s="18" t="s">
        <v>51</v>
      </c>
      <c r="D8" s="19" t="s">
        <v>50</v>
      </c>
      <c r="E8" s="20">
        <f t="shared" si="1"/>
        <v>74700</v>
      </c>
      <c r="F8" s="20"/>
      <c r="G8" s="17">
        <v>74700</v>
      </c>
    </row>
    <row r="9" spans="1:7" ht="27" customHeight="1">
      <c r="A9" s="16">
        <v>4</v>
      </c>
      <c r="B9" s="17" t="s">
        <v>46</v>
      </c>
      <c r="C9" s="18" t="s">
        <v>12</v>
      </c>
      <c r="D9" s="19" t="s">
        <v>22</v>
      </c>
      <c r="E9" s="20">
        <f t="shared" si="1"/>
        <v>200</v>
      </c>
      <c r="F9" s="20">
        <v>200</v>
      </c>
      <c r="G9" s="17"/>
    </row>
    <row r="10" spans="1:7" ht="27" customHeight="1">
      <c r="A10" s="16">
        <v>5</v>
      </c>
      <c r="B10" s="17" t="s">
        <v>46</v>
      </c>
      <c r="C10" s="18" t="s">
        <v>12</v>
      </c>
      <c r="D10" s="19" t="s">
        <v>23</v>
      </c>
      <c r="E10" s="20">
        <f t="shared" si="1"/>
        <v>600</v>
      </c>
      <c r="F10" s="20">
        <v>600</v>
      </c>
      <c r="G10" s="17"/>
    </row>
    <row r="11" spans="1:7" ht="27" customHeight="1">
      <c r="A11" s="16">
        <v>6</v>
      </c>
      <c r="B11" s="17" t="s">
        <v>46</v>
      </c>
      <c r="C11" s="18" t="s">
        <v>11</v>
      </c>
      <c r="D11" s="19" t="s">
        <v>24</v>
      </c>
      <c r="E11" s="20">
        <f t="shared" si="1"/>
        <v>600</v>
      </c>
      <c r="F11" s="20">
        <v>600</v>
      </c>
      <c r="G11" s="17"/>
    </row>
    <row r="12" spans="1:7" ht="27" customHeight="1">
      <c r="A12" s="16">
        <v>7</v>
      </c>
      <c r="B12" s="17" t="s">
        <v>46</v>
      </c>
      <c r="C12" s="18" t="s">
        <v>11</v>
      </c>
      <c r="D12" s="19" t="s">
        <v>25</v>
      </c>
      <c r="E12" s="20">
        <f t="shared" si="1"/>
        <v>800</v>
      </c>
      <c r="F12" s="20">
        <v>800</v>
      </c>
      <c r="G12" s="17"/>
    </row>
    <row r="13" spans="1:7" ht="27" customHeight="1">
      <c r="A13" s="16">
        <v>8</v>
      </c>
      <c r="B13" s="17" t="s">
        <v>46</v>
      </c>
      <c r="C13" s="18" t="s">
        <v>10</v>
      </c>
      <c r="D13" s="19" t="s">
        <v>26</v>
      </c>
      <c r="E13" s="20">
        <f t="shared" si="1"/>
        <v>200</v>
      </c>
      <c r="F13" s="20">
        <v>200</v>
      </c>
      <c r="G13" s="17"/>
    </row>
    <row r="14" spans="1:7" ht="27" customHeight="1">
      <c r="A14" s="16">
        <v>9</v>
      </c>
      <c r="B14" s="17" t="s">
        <v>46</v>
      </c>
      <c r="C14" s="18" t="s">
        <v>11</v>
      </c>
      <c r="D14" s="19" t="s">
        <v>27</v>
      </c>
      <c r="E14" s="20">
        <f t="shared" si="1"/>
        <v>500</v>
      </c>
      <c r="F14" s="20">
        <v>500</v>
      </c>
      <c r="G14" s="17"/>
    </row>
    <row r="15" spans="1:7" ht="27" customHeight="1">
      <c r="A15" s="16">
        <v>10</v>
      </c>
      <c r="B15" s="17" t="s">
        <v>46</v>
      </c>
      <c r="C15" s="18" t="s">
        <v>40</v>
      </c>
      <c r="D15" s="19" t="s">
        <v>28</v>
      </c>
      <c r="E15" s="20">
        <f t="shared" si="1"/>
        <v>200</v>
      </c>
      <c r="F15" s="20">
        <v>200</v>
      </c>
      <c r="G15" s="17"/>
    </row>
    <row r="16" spans="1:7" ht="27" customHeight="1">
      <c r="A16" s="16">
        <v>11</v>
      </c>
      <c r="B16" s="17" t="s">
        <v>46</v>
      </c>
      <c r="C16" s="18" t="s">
        <v>12</v>
      </c>
      <c r="D16" s="19" t="s">
        <v>29</v>
      </c>
      <c r="E16" s="20">
        <f t="shared" si="1"/>
        <v>400</v>
      </c>
      <c r="F16" s="20">
        <v>400</v>
      </c>
      <c r="G16" s="17"/>
    </row>
    <row r="17" spans="1:7" ht="27" customHeight="1">
      <c r="A17" s="16">
        <v>12</v>
      </c>
      <c r="B17" s="17" t="s">
        <v>46</v>
      </c>
      <c r="C17" s="18" t="s">
        <v>12</v>
      </c>
      <c r="D17" s="19" t="s">
        <v>30</v>
      </c>
      <c r="E17" s="20">
        <f t="shared" si="1"/>
        <v>400</v>
      </c>
      <c r="F17" s="20">
        <v>400</v>
      </c>
      <c r="G17" s="17"/>
    </row>
    <row r="18" spans="1:7" ht="27" customHeight="1">
      <c r="A18" s="16">
        <v>13</v>
      </c>
      <c r="B18" s="17" t="s">
        <v>46</v>
      </c>
      <c r="C18" s="18" t="s">
        <v>12</v>
      </c>
      <c r="D18" s="19" t="s">
        <v>31</v>
      </c>
      <c r="E18" s="20">
        <f t="shared" si="1"/>
        <v>100</v>
      </c>
      <c r="F18" s="20">
        <v>100</v>
      </c>
      <c r="G18" s="17"/>
    </row>
    <row r="19" spans="1:7" ht="27" customHeight="1">
      <c r="A19" s="16">
        <v>14</v>
      </c>
      <c r="B19" s="17" t="s">
        <v>46</v>
      </c>
      <c r="C19" s="18" t="s">
        <v>41</v>
      </c>
      <c r="D19" s="19" t="s">
        <v>32</v>
      </c>
      <c r="E19" s="20">
        <f t="shared" si="1"/>
        <v>200</v>
      </c>
      <c r="F19" s="20">
        <v>200</v>
      </c>
      <c r="G19" s="17"/>
    </row>
    <row r="20" spans="1:7" ht="27" customHeight="1">
      <c r="A20" s="16">
        <v>15</v>
      </c>
      <c r="B20" s="17" t="s">
        <v>46</v>
      </c>
      <c r="C20" s="18" t="s">
        <v>42</v>
      </c>
      <c r="D20" s="19" t="s">
        <v>33</v>
      </c>
      <c r="E20" s="20">
        <f t="shared" si="1"/>
        <v>100</v>
      </c>
      <c r="F20" s="20">
        <v>100</v>
      </c>
      <c r="G20" s="17"/>
    </row>
    <row r="21" spans="1:7" ht="27.6" customHeight="1">
      <c r="A21" s="8"/>
      <c r="B21" s="9" t="s">
        <v>52</v>
      </c>
      <c r="C21" s="10"/>
      <c r="D21" s="13"/>
      <c r="E21" s="12">
        <f>E22</f>
        <v>400</v>
      </c>
      <c r="F21" s="12">
        <f>F22</f>
        <v>400</v>
      </c>
      <c r="G21" s="8"/>
    </row>
    <row r="22" spans="1:7" ht="27" customHeight="1">
      <c r="A22" s="16">
        <v>16</v>
      </c>
      <c r="B22" s="17" t="s">
        <v>47</v>
      </c>
      <c r="C22" s="18" t="s">
        <v>43</v>
      </c>
      <c r="D22" s="19" t="s">
        <v>34</v>
      </c>
      <c r="E22" s="20">
        <f t="shared" si="1"/>
        <v>400</v>
      </c>
      <c r="F22" s="20">
        <v>400</v>
      </c>
      <c r="G22" s="17"/>
    </row>
    <row r="23" spans="1:7" ht="27.6" customHeight="1">
      <c r="A23" s="8"/>
      <c r="B23" s="9" t="s">
        <v>53</v>
      </c>
      <c r="C23" s="10"/>
      <c r="D23" s="13"/>
      <c r="E23" s="12">
        <f>E24</f>
        <v>3300</v>
      </c>
      <c r="F23" s="12">
        <f>F24</f>
        <v>3300</v>
      </c>
      <c r="G23" s="8"/>
    </row>
    <row r="24" spans="1:7" ht="27" customHeight="1">
      <c r="A24" s="16">
        <v>17</v>
      </c>
      <c r="B24" s="17" t="s">
        <v>17</v>
      </c>
      <c r="C24" s="18" t="s">
        <v>44</v>
      </c>
      <c r="D24" s="19" t="s">
        <v>35</v>
      </c>
      <c r="E24" s="20">
        <f t="shared" si="1"/>
        <v>3300</v>
      </c>
      <c r="F24" s="20">
        <v>3300</v>
      </c>
      <c r="G24" s="17"/>
    </row>
    <row r="25" spans="1:7" ht="27.6" customHeight="1">
      <c r="A25" s="8"/>
      <c r="B25" s="9" t="s">
        <v>54</v>
      </c>
      <c r="C25" s="10"/>
      <c r="D25" s="13"/>
      <c r="E25" s="12">
        <f>E26</f>
        <v>2000</v>
      </c>
      <c r="F25" s="12">
        <f>F26</f>
        <v>2000</v>
      </c>
      <c r="G25" s="8"/>
    </row>
    <row r="26" spans="1:7" ht="27" customHeight="1">
      <c r="A26" s="16">
        <v>18</v>
      </c>
      <c r="B26" s="17" t="s">
        <v>16</v>
      </c>
      <c r="C26" s="18" t="s">
        <v>18</v>
      </c>
      <c r="D26" s="19" t="s">
        <v>36</v>
      </c>
      <c r="E26" s="20">
        <f t="shared" si="1"/>
        <v>2000</v>
      </c>
      <c r="F26" s="20">
        <v>2000</v>
      </c>
      <c r="G26" s="17"/>
    </row>
    <row r="27" spans="1:7" ht="27.6" customHeight="1">
      <c r="A27" s="8"/>
      <c r="B27" s="9" t="s">
        <v>56</v>
      </c>
      <c r="C27" s="10"/>
      <c r="D27" s="13"/>
      <c r="E27" s="12">
        <f>E28</f>
        <v>1000</v>
      </c>
      <c r="F27" s="12">
        <f>F28</f>
        <v>1000</v>
      </c>
      <c r="G27" s="8"/>
    </row>
    <row r="28" spans="1:7" ht="27" customHeight="1">
      <c r="A28" s="16">
        <v>19</v>
      </c>
      <c r="B28" s="17" t="s">
        <v>14</v>
      </c>
      <c r="C28" s="18" t="s">
        <v>13</v>
      </c>
      <c r="D28" s="19" t="s">
        <v>37</v>
      </c>
      <c r="E28" s="20">
        <f t="shared" si="1"/>
        <v>1000</v>
      </c>
      <c r="F28" s="20">
        <v>1000</v>
      </c>
      <c r="G28" s="17"/>
    </row>
    <row r="29" spans="1:7" ht="27.6" customHeight="1">
      <c r="A29" s="8"/>
      <c r="B29" s="9" t="s">
        <v>55</v>
      </c>
      <c r="C29" s="10"/>
      <c r="D29" s="13"/>
      <c r="E29" s="12">
        <f>SUM(E30:E32)</f>
        <v>4000</v>
      </c>
      <c r="F29" s="12">
        <f>SUM(F30:F32)</f>
        <v>4000</v>
      </c>
      <c r="G29" s="8"/>
    </row>
    <row r="30" spans="1:7" ht="27" customHeight="1">
      <c r="A30" s="16">
        <v>20</v>
      </c>
      <c r="B30" s="17" t="s">
        <v>15</v>
      </c>
      <c r="C30" s="18" t="s">
        <v>19</v>
      </c>
      <c r="D30" s="19" t="s">
        <v>38</v>
      </c>
      <c r="E30" s="20">
        <f t="shared" si="1"/>
        <v>1000</v>
      </c>
      <c r="F30" s="20">
        <v>1000</v>
      </c>
      <c r="G30" s="17"/>
    </row>
    <row r="31" spans="1:7" ht="27" customHeight="1">
      <c r="A31" s="16">
        <v>21</v>
      </c>
      <c r="B31" s="17" t="s">
        <v>15</v>
      </c>
      <c r="C31" s="18" t="s">
        <v>45</v>
      </c>
      <c r="D31" s="19" t="s">
        <v>39</v>
      </c>
      <c r="E31" s="20">
        <f t="shared" si="1"/>
        <v>1000</v>
      </c>
      <c r="F31" s="20">
        <v>1000</v>
      </c>
      <c r="G31" s="17"/>
    </row>
    <row r="32" spans="1:7" ht="27" customHeight="1">
      <c r="A32" s="16">
        <v>22</v>
      </c>
      <c r="B32" s="17" t="s">
        <v>15</v>
      </c>
      <c r="C32" s="18" t="s">
        <v>45</v>
      </c>
      <c r="D32" s="19" t="s">
        <v>36</v>
      </c>
      <c r="E32" s="20">
        <f t="shared" si="1"/>
        <v>2000</v>
      </c>
      <c r="F32" s="20">
        <v>2000</v>
      </c>
      <c r="G32" s="17"/>
    </row>
  </sheetData>
  <autoFilter ref="A3:G3" xr:uid="{B99BED1F-FC5B-4942-A4F4-2BA2AC2316E8}">
    <sortState xmlns:xlrd2="http://schemas.microsoft.com/office/spreadsheetml/2017/richdata2" ref="A4:G45">
      <sortCondition descending="1" ref="B3"/>
    </sortState>
  </autoFilter>
  <mergeCells count="2">
    <mergeCell ref="A1:G1"/>
    <mergeCell ref="A2:B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shawn_huang</dc:creator>
  <cp:lastModifiedBy>xiawen huang</cp:lastModifiedBy>
  <cp:lastPrinted>2025-10-29T06:17:08Z</cp:lastPrinted>
  <dcterms:created xsi:type="dcterms:W3CDTF">2015-06-05T18:19:34Z</dcterms:created>
  <dcterms:modified xsi:type="dcterms:W3CDTF">2026-03-06T03:51:21Z</dcterms:modified>
</cp:coreProperties>
</file>