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382" windowHeight="13608"/>
  </bookViews>
  <sheets>
    <sheet name="预算调整表" sheetId="4" r:id="rId1"/>
  </sheets>
  <definedNames>
    <definedName name="_xlnm.Print_Area" localSheetId="0">预算调整表!$A$1:$P$9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<sst xmlns="http://schemas.openxmlformats.org/spreadsheetml/2006/main" count="30" uniqueCount="17">
  <si>
    <t>附表5</t>
  </si>
  <si>
    <t>汕尾市2024年社会保险基金预算调整情况表</t>
  </si>
  <si>
    <t>单位：万元</t>
  </si>
  <si>
    <t>项  目</t>
  </si>
  <si>
    <t>合计</t>
  </si>
  <si>
    <t>城乡居民基本养老
保险基金</t>
  </si>
  <si>
    <t>机关事业养老保险基金</t>
  </si>
  <si>
    <t>职工基本医疗保险基金</t>
  </si>
  <si>
    <t>居民基本医疗保险基金</t>
  </si>
  <si>
    <t>工伤保险基金</t>
  </si>
  <si>
    <t>年初
预算数</t>
  </si>
  <si>
    <t>调整数</t>
  </si>
  <si>
    <t>调整后
预算数</t>
  </si>
  <si>
    <t>一、收入</t>
  </si>
  <si>
    <t>二、支出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</si>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</sst>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36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14" fillId="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2" fillId="6" borderId="18" applyNumberFormat="false" applyAlignment="false" applyProtection="false">
      <alignment vertical="center"/>
    </xf>
    <xf numFmtId="0" fontId="23" fillId="14" borderId="15" applyNumberFormat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0" fillId="23" borderId="17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20" fillId="6" borderId="14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7" fillId="16" borderId="14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 applyFill="true"/>
    <xf numFmtId="0" fontId="2" fillId="0" borderId="0" xfId="1" applyFont="true" applyFill="true" applyBorder="true"/>
    <xf numFmtId="0" fontId="0" fillId="0" borderId="0" xfId="0" applyFill="true"/>
    <xf numFmtId="0" fontId="3" fillId="0" borderId="0" xfId="1" applyFont="true" applyFill="true" applyBorder="true" applyAlignment="true">
      <alignment vertical="top"/>
    </xf>
    <xf numFmtId="0" fontId="4" fillId="0" borderId="0" xfId="1" applyFont="true" applyFill="true" applyAlignment="true">
      <alignment horizontal="center" vertical="center"/>
    </xf>
    <xf numFmtId="0" fontId="5" fillId="0" borderId="1" xfId="1" applyFont="true" applyFill="true" applyBorder="true" applyAlignment="true">
      <alignment vertical="center"/>
    </xf>
    <xf numFmtId="0" fontId="6" fillId="0" borderId="2" xfId="1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8" fillId="0" borderId="6" xfId="1" applyFont="true" applyFill="true" applyBorder="true" applyAlignment="true">
      <alignment horizontal="center" vertical="center" wrapText="true"/>
    </xf>
    <xf numFmtId="0" fontId="8" fillId="0" borderId="7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vertical="center"/>
    </xf>
    <xf numFmtId="176" fontId="9" fillId="0" borderId="7" xfId="1" applyNumberFormat="true" applyFont="true" applyFill="true" applyBorder="true" applyAlignment="true">
      <alignment horizontal="right" vertical="center"/>
    </xf>
    <xf numFmtId="0" fontId="6" fillId="0" borderId="7" xfId="1" applyFont="true" applyFill="true" applyBorder="true" applyAlignment="true">
      <alignment vertical="center"/>
    </xf>
    <xf numFmtId="0" fontId="3" fillId="0" borderId="0" xfId="1" applyFont="true" applyFill="true" applyBorder="true" applyAlignment="true">
      <alignment horizontal="left" wrapText="true"/>
    </xf>
    <xf numFmtId="0" fontId="2" fillId="0" borderId="0" xfId="1" applyFont="true" applyFill="true" applyBorder="true" applyAlignment="true">
      <alignment horizontal="left"/>
    </xf>
    <xf numFmtId="176" fontId="2" fillId="0" borderId="0" xfId="1" applyNumberFormat="true" applyFont="true" applyFill="true" applyBorder="true"/>
    <xf numFmtId="3" fontId="2" fillId="0" borderId="0" xfId="1" applyNumberFormat="true" applyFont="true" applyFill="true" applyBorder="true"/>
    <xf numFmtId="0" fontId="10" fillId="0" borderId="6" xfId="1" applyFont="true" applyFill="true" applyBorder="true" applyAlignment="true">
      <alignment horizontal="center" vertical="center" wrapText="true"/>
    </xf>
    <xf numFmtId="0" fontId="10" fillId="0" borderId="7" xfId="1" applyFont="true" applyFill="true" applyBorder="true" applyAlignment="true">
      <alignment horizontal="center" vertical="center" wrapText="true"/>
    </xf>
    <xf numFmtId="0" fontId="10" fillId="0" borderId="9" xfId="1" applyFont="true" applyFill="true" applyBorder="true" applyAlignment="true">
      <alignment horizontal="center" vertical="center" wrapText="true"/>
    </xf>
    <xf numFmtId="3" fontId="11" fillId="0" borderId="5" xfId="0" applyNumberFormat="true" applyFont="true" applyBorder="true" applyAlignment="true">
      <alignment horizontal="center" vertical="center" wrapText="true"/>
    </xf>
    <xf numFmtId="3" fontId="12" fillId="0" borderId="5" xfId="0" applyNumberFormat="true" applyFont="true" applyBorder="true" applyAlignment="true">
      <alignment horizontal="center" vertical="center" wrapText="true"/>
    </xf>
    <xf numFmtId="3" fontId="13" fillId="0" borderId="5" xfId="0" applyNumberFormat="true" applyFont="true" applyBorder="true" applyAlignment="true">
      <alignment horizontal="center" vertical="center" wrapText="true"/>
    </xf>
    <xf numFmtId="0" fontId="6" fillId="0" borderId="3" xfId="1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10" fillId="0" borderId="10" xfId="1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right" vertical="center"/>
    </xf>
    <xf numFmtId="0" fontId="4" fillId="0" borderId="0" xfId="1" applyFont="true" applyFill="true" applyAlignment="true">
      <alignment vertical="center"/>
    </xf>
    <xf numFmtId="0" fontId="5" fillId="0" borderId="0" xfId="1" applyFont="true" applyFill="true" applyBorder="true" applyAlignment="true">
      <alignment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FFFFFF"/>
      <rgbColor rgb="000066FF"/>
      <rgbColor rgb="0080FF00"/>
      <rgbColor rgb="00808080"/>
      <rgbColor rgb="00FF0000"/>
      <rgbColor rgb="0000FFFF"/>
      <rgbColor rgb="00FFFFFF"/>
      <rgbColor rgb="00F0F0F0"/>
      <rgbColor rgb="0080FFFF"/>
      <rgbColor rgb="00A0A0A0"/>
      <rgbColor rgb="0099A8AC"/>
      <rgbColor rgb="00D8E9EC"/>
    </indexed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17"/>
  <sheetViews>
    <sheetView showGridLines="0" tabSelected="1" workbookViewId="0">
      <pane xSplit="1" topLeftCell="B1" activePane="topRight" state="frozen"/>
      <selection/>
      <selection pane="topRight" activeCell="E4" sqref="E4:G4"/>
    </sheetView>
  </sheetViews>
  <sheetFormatPr defaultColWidth="8" defaultRowHeight="13.45"/>
  <cols>
    <col min="1" max="1" width="24.2522522522523" style="2" customWidth="true"/>
    <col min="2" max="2" width="13.6306306306306" style="2" customWidth="true"/>
    <col min="3" max="3" width="12" style="2" customWidth="true"/>
    <col min="4" max="4" width="12.8738738738739" style="2" customWidth="true"/>
    <col min="5" max="16" width="14.7567567567568" style="2" customWidth="true"/>
    <col min="17" max="17" width="11.1261261261261" style="2" customWidth="true"/>
    <col min="18" max="18" width="9.25225225225225" style="2" customWidth="true"/>
    <col min="19" max="20" width="11.1261261261261" style="2" customWidth="true"/>
    <col min="21" max="21" width="9.63063063063063" style="2" customWidth="true"/>
    <col min="22" max="25" width="11.1261261261261" style="2" customWidth="true"/>
    <col min="26" max="16384" width="8" style="3"/>
  </cols>
  <sheetData>
    <row r="1" ht="21.95" customHeight="true" spans="1:1">
      <c r="A1" s="4" t="s">
        <v>0</v>
      </c>
    </row>
    <row r="2" ht="54" customHeight="true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0"/>
      <c r="R2" s="30"/>
      <c r="S2" s="30"/>
      <c r="T2" s="30"/>
      <c r="U2" s="30"/>
      <c r="V2" s="30"/>
      <c r="W2" s="30"/>
      <c r="X2" s="30"/>
      <c r="Y2" s="30"/>
    </row>
    <row r="3" s="1" customFormat="true" ht="21" customHeight="true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9" t="s">
        <v>2</v>
      </c>
      <c r="P3" s="29"/>
      <c r="Q3" s="31"/>
      <c r="R3" s="31"/>
      <c r="S3" s="31"/>
      <c r="T3" s="31"/>
      <c r="U3" s="31"/>
      <c r="V3" s="31"/>
      <c r="W3" s="31"/>
      <c r="X3" s="31"/>
      <c r="Y3" s="31"/>
    </row>
    <row r="4" s="1" customFormat="true" ht="63.95" customHeight="true" spans="1:16">
      <c r="A4" s="7" t="s">
        <v>3</v>
      </c>
      <c r="B4" s="8" t="s">
        <v>4</v>
      </c>
      <c r="C4" s="9"/>
      <c r="D4" s="9"/>
      <c r="E4" s="7" t="s">
        <v>5</v>
      </c>
      <c r="F4" s="7"/>
      <c r="G4" s="7"/>
      <c r="H4" s="7" t="s">
        <v>6</v>
      </c>
      <c r="I4" s="7"/>
      <c r="J4" s="7"/>
      <c r="K4" s="26" t="s">
        <v>7</v>
      </c>
      <c r="L4" s="27"/>
      <c r="M4" s="27"/>
      <c r="N4" s="27" t="s">
        <v>8</v>
      </c>
      <c r="O4" s="27" t="s">
        <v>8</v>
      </c>
      <c r="P4" s="27" t="s">
        <v>9</v>
      </c>
    </row>
    <row r="5" s="1" customFormat="true" ht="60" customHeight="true" spans="1:16">
      <c r="A5" s="10"/>
      <c r="B5" s="11" t="s">
        <v>10</v>
      </c>
      <c r="C5" s="12" t="s">
        <v>11</v>
      </c>
      <c r="D5" s="12" t="s">
        <v>12</v>
      </c>
      <c r="E5" s="20" t="s">
        <v>10</v>
      </c>
      <c r="F5" s="21" t="s">
        <v>11</v>
      </c>
      <c r="G5" s="21" t="s">
        <v>12</v>
      </c>
      <c r="H5" s="22" t="s">
        <v>10</v>
      </c>
      <c r="I5" s="28" t="s">
        <v>11</v>
      </c>
      <c r="J5" s="28" t="s">
        <v>12</v>
      </c>
      <c r="K5" s="22" t="s">
        <v>10</v>
      </c>
      <c r="L5" s="21" t="s">
        <v>11</v>
      </c>
      <c r="M5" s="21" t="s">
        <v>12</v>
      </c>
      <c r="N5" s="20" t="s">
        <v>10</v>
      </c>
      <c r="O5" s="21" t="s">
        <v>11</v>
      </c>
      <c r="P5" s="21" t="s">
        <v>12</v>
      </c>
    </row>
    <row r="6" ht="69.95" customHeight="true" spans="1:25">
      <c r="A6" s="13" t="s">
        <v>13</v>
      </c>
      <c r="B6" s="14">
        <f>E6+H6+K6+N6</f>
        <v>686736</v>
      </c>
      <c r="C6" s="14">
        <f>D6-B6</f>
        <v>29809</v>
      </c>
      <c r="D6" s="14">
        <f>G6+J6+M6+P6</f>
        <v>716545</v>
      </c>
      <c r="E6" s="23">
        <v>117254</v>
      </c>
      <c r="F6" s="24">
        <v>12849</v>
      </c>
      <c r="G6" s="24">
        <v>130103</v>
      </c>
      <c r="H6" s="24">
        <v>182232</v>
      </c>
      <c r="I6" s="24">
        <f>J6-H6</f>
        <v>4711</v>
      </c>
      <c r="J6" s="24">
        <v>186943</v>
      </c>
      <c r="K6" s="24">
        <v>113713</v>
      </c>
      <c r="L6" s="24">
        <v>5823</v>
      </c>
      <c r="M6" s="24">
        <v>119536</v>
      </c>
      <c r="N6" s="24">
        <v>273537</v>
      </c>
      <c r="O6" s="24">
        <v>6426</v>
      </c>
      <c r="P6" s="25">
        <v>279963</v>
      </c>
      <c r="Q6" s="3"/>
      <c r="R6" s="3"/>
      <c r="S6" s="3"/>
      <c r="T6" s="3"/>
      <c r="U6" s="3"/>
      <c r="V6" s="3"/>
      <c r="W6" s="3"/>
      <c r="X6" s="3"/>
      <c r="Y6" s="3"/>
    </row>
    <row r="7" ht="69.95" customHeight="true" spans="1:25">
      <c r="A7" s="15" t="s">
        <v>14</v>
      </c>
      <c r="B7" s="14">
        <f>E7+H7+K7+N7</f>
        <v>589378</v>
      </c>
      <c r="C7" s="14">
        <f>D7-B7</f>
        <v>39652</v>
      </c>
      <c r="D7" s="14">
        <f>G7+J7+M7+P7</f>
        <v>629030</v>
      </c>
      <c r="E7" s="25">
        <v>96307</v>
      </c>
      <c r="F7" s="24">
        <v>15404</v>
      </c>
      <c r="G7" s="24">
        <v>111711</v>
      </c>
      <c r="H7" s="24">
        <v>168217</v>
      </c>
      <c r="I7" s="24">
        <f>J7-H7</f>
        <v>-19695</v>
      </c>
      <c r="J7" s="24">
        <v>148522</v>
      </c>
      <c r="K7" s="24">
        <v>94678</v>
      </c>
      <c r="L7" s="24">
        <v>17069</v>
      </c>
      <c r="M7" s="24">
        <v>111747</v>
      </c>
      <c r="N7" s="24">
        <v>230176</v>
      </c>
      <c r="O7" s="24">
        <f>P7-N7</f>
        <v>26874</v>
      </c>
      <c r="P7" s="25">
        <v>257050</v>
      </c>
      <c r="Q7" s="3"/>
      <c r="R7" s="3"/>
      <c r="S7" s="3"/>
      <c r="T7" s="3"/>
      <c r="U7" s="3"/>
      <c r="V7" s="3"/>
      <c r="W7" s="3"/>
      <c r="X7" s="3"/>
      <c r="Y7" s="3"/>
    </row>
    <row r="8" ht="75" customHeight="true" spans="1:25">
      <c r="A8" s="15" t="s">
        <v>15</v>
      </c>
      <c r="B8" s="14">
        <f>E8+H8+K8+N8</f>
        <v>97358</v>
      </c>
      <c r="C8" s="14">
        <f>D8-B8</f>
        <v>-9843</v>
      </c>
      <c r="D8" s="14">
        <f>G8+J8+M8+P8</f>
        <v>87515</v>
      </c>
      <c r="E8" s="25">
        <v>20947</v>
      </c>
      <c r="F8" s="24">
        <v>-2555</v>
      </c>
      <c r="G8" s="24">
        <v>18392</v>
      </c>
      <c r="H8" s="24">
        <v>14015</v>
      </c>
      <c r="I8" s="24">
        <f>J8-H8</f>
        <v>24406</v>
      </c>
      <c r="J8" s="24">
        <v>38421</v>
      </c>
      <c r="K8" s="24">
        <v>19035</v>
      </c>
      <c r="L8" s="24">
        <v>-11246</v>
      </c>
      <c r="M8" s="24">
        <v>7789</v>
      </c>
      <c r="N8" s="24">
        <v>43361</v>
      </c>
      <c r="O8" s="24">
        <v>-20448</v>
      </c>
      <c r="P8" s="25">
        <v>22913</v>
      </c>
      <c r="Q8" s="3"/>
      <c r="R8" s="3"/>
      <c r="S8" s="3"/>
      <c r="T8" s="3"/>
      <c r="U8" s="3"/>
      <c r="V8" s="3"/>
      <c r="W8" s="3"/>
      <c r="X8" s="3"/>
      <c r="Y8" s="3"/>
    </row>
    <row r="9" ht="62.1" customHeight="true" spans="1:25">
      <c r="A9" s="15" t="s">
        <v>16</v>
      </c>
      <c r="B9" s="14">
        <f>E9+H9+K9+N9</f>
        <v>725144</v>
      </c>
      <c r="C9" s="14">
        <f>D9-B9</f>
        <v>-9841</v>
      </c>
      <c r="D9" s="14">
        <f>G9+J9+M9+P9</f>
        <v>715303</v>
      </c>
      <c r="E9" s="25">
        <v>185075</v>
      </c>
      <c r="F9" s="24">
        <v>-2555</v>
      </c>
      <c r="G9" s="24">
        <v>182520</v>
      </c>
      <c r="H9" s="24">
        <v>100618</v>
      </c>
      <c r="I9" s="24">
        <f>J9-H9</f>
        <v>24406</v>
      </c>
      <c r="J9" s="24">
        <v>125024</v>
      </c>
      <c r="K9" s="24">
        <v>124659</v>
      </c>
      <c r="L9" s="24">
        <v>-11245</v>
      </c>
      <c r="M9" s="24">
        <v>113414</v>
      </c>
      <c r="N9" s="24">
        <v>314792</v>
      </c>
      <c r="O9" s="24">
        <v>-20447</v>
      </c>
      <c r="P9" s="25">
        <v>294345</v>
      </c>
      <c r="Q9" s="3"/>
      <c r="R9" s="3"/>
      <c r="S9" s="3"/>
      <c r="T9" s="3"/>
      <c r="U9" s="3"/>
      <c r="V9" s="3"/>
      <c r="W9" s="3"/>
      <c r="X9" s="3"/>
      <c r="Y9" s="3"/>
    </row>
    <row r="10" ht="36" customHeight="true" spans="1: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1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2:15">
      <c r="B13" s="18"/>
      <c r="C13" s="19"/>
      <c r="D13" s="18"/>
      <c r="O13" s="19"/>
    </row>
    <row r="14" spans="3:16">
      <c r="C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3:16">
      <c r="C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3:15">
      <c r="C16" s="19"/>
      <c r="F16" s="19"/>
      <c r="I16" s="19"/>
      <c r="L16" s="19"/>
      <c r="O16" s="19"/>
    </row>
    <row r="17" spans="3:15">
      <c r="C17" s="19"/>
      <c r="F17" s="19"/>
      <c r="I17" s="19"/>
      <c r="L17" s="19"/>
      <c r="O17" s="19"/>
    </row>
  </sheetData>
  <sheetProtection formatCells="0" formatColumns="0" formatRows="0" insertRows="0" insertColumns="0" insertHyperlinks="0" deleteColumns="0" deleteRows="0" sort="0" autoFilter="0" pivotTables="0"/>
  <mergeCells count="10">
    <mergeCell ref="A2:P2"/>
    <mergeCell ref="O3:P3"/>
    <mergeCell ref="B4:D4"/>
    <mergeCell ref="E4:G4"/>
    <mergeCell ref="H4:J4"/>
    <mergeCell ref="K4:M4"/>
    <mergeCell ref="N4:P4"/>
    <mergeCell ref="A10:Y10"/>
    <mergeCell ref="A11:Y11"/>
    <mergeCell ref="A4:A5"/>
  </mergeCells>
  <printOptions horizontalCentered="true"/>
  <pageMargins left="0.613888888888889" right="0.590277777777778" top="1.18055555555556" bottom="0.786805555555556" header="0.511805555555556" footer="0.511805555555556"/>
  <pageSetup paperSize="8" scale="83" pageOrder="overThenDown" orientation="landscape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lizhinan</cp:lastModifiedBy>
  <dcterms:created xsi:type="dcterms:W3CDTF">2020-11-17T02:08:00Z</dcterms:created>
  <cp:lastPrinted>2024-12-20T15:58:00Z</cp:lastPrinted>
  <dcterms:modified xsi:type="dcterms:W3CDTF">2024-12-23T14:34:23Z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5F74D20C2C214D7089F348291AC6803B_13</vt:lpwstr>
  </property>
  <property fmtid="{D5CDD505-2E9C-101B-9397-08002B2CF9AE}" pid="3" name="KSOProductBuildVer">
    <vt:lpwstr>2052-11.8.2.10229</vt:lpwstr>
  </property>
</Properties>
</file>