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 firstSheet="10" activeTab="14"/>
  </bookViews>
  <sheets>
    <sheet name="填报说明" sheetId="2" r:id="rId1"/>
    <sheet name="封面" sheetId="3" r:id="rId2"/>
    <sheet name="1.项目基本信息" sheetId="4" r:id="rId3"/>
    <sheet name="2.人员支出" sheetId="5" r:id="rId4"/>
    <sheet name="3.公用经费" sheetId="6" r:id="rId5"/>
    <sheet name="4.三公经费" sheetId="7" r:id="rId6"/>
    <sheet name="5.专项公用经费" sheetId="8" r:id="rId7"/>
    <sheet name="6.其他资本性支出" sheetId="9" r:id="rId8"/>
    <sheet name="7.对企事业单位的补贴和其他支出" sheetId="10" r:id="rId9"/>
    <sheet name="8.项目年度金额" sheetId="11" r:id="rId10"/>
    <sheet name="9.政府采购录入表" sheetId="12" r:id="rId11"/>
    <sheet name="10.非税收入征收计划表" sheetId="13" r:id="rId12"/>
    <sheet name="12.单位基本情况表(一)" sheetId="14" r:id="rId13"/>
    <sheet name="12.单位基本情况表(二)" sheetId="15" r:id="rId14"/>
    <sheet name="基础资料" sheetId="1" r:id="rId15"/>
  </sheets>
  <externalReferences>
    <externalReference r:id="rId16"/>
  </externalReferences>
  <calcPr calcId="144525"/>
</workbook>
</file>

<file path=xl/sharedStrings.xml><?xml version="1.0" encoding="utf-8"?>
<sst xmlns="http://schemas.openxmlformats.org/spreadsheetml/2006/main" count="4411" uniqueCount="4244">
  <si>
    <t xml:space="preserve">预算单位报表填报说明 </t>
  </si>
  <si>
    <t>注：</t>
  </si>
  <si>
    <r>
      <rPr>
        <sz val="12"/>
        <rFont val="宋体"/>
        <charset val="134"/>
      </rPr>
      <t>1、各单位收到该Excel表后，请按下列说明录入数据，在上报该表之前请先修改表名，把《</t>
    </r>
    <r>
      <rPr>
        <sz val="12"/>
        <rFont val="宋体"/>
        <charset val="134"/>
      </rPr>
      <t>2017年</t>
    </r>
    <r>
      <rPr>
        <sz val="12"/>
        <rFont val="宋体"/>
        <charset val="134"/>
      </rPr>
      <t>汕尾单位部门预算录入表》修改为自己单位的名称，如《汕尾市环境保护局》或《001汕尾市环境保护局》。</t>
    </r>
  </si>
  <si>
    <r>
      <rPr>
        <sz val="12"/>
        <rFont val="宋体"/>
        <charset val="134"/>
      </rPr>
      <t>2、</t>
    </r>
    <r>
      <rPr>
        <sz val="12"/>
        <color indexed="10"/>
        <rFont val="宋体"/>
        <charset val="134"/>
      </rPr>
      <t>录入表表头都是固定的格式，不能增加或删除行、列。</t>
    </r>
  </si>
  <si>
    <t>3、红色列为合计金额列，这些列会根据录入的金额而自动生成合计金额，不需要另外填写，红色列数据不允许修改。</t>
  </si>
  <si>
    <r>
      <rPr>
        <sz val="12"/>
        <rFont val="宋体"/>
        <charset val="134"/>
      </rPr>
      <t>4、《5.专项公用经费》《6.其他资本性支出》《7.对企事业单位的补贴和其他支出》这三张表中有一列为“</t>
    </r>
    <r>
      <rPr>
        <sz val="12"/>
        <color indexed="10"/>
        <rFont val="宋体"/>
        <charset val="134"/>
      </rPr>
      <t>是否政府采购</t>
    </r>
    <r>
      <rPr>
        <sz val="12"/>
        <rFont val="宋体"/>
        <charset val="134"/>
      </rPr>
      <t>”，当该项支出项目为政府采购时，选择字母“</t>
    </r>
    <r>
      <rPr>
        <sz val="12"/>
        <color indexed="10"/>
        <rFont val="宋体"/>
        <charset val="134"/>
      </rPr>
      <t>Y</t>
    </r>
    <r>
      <rPr>
        <sz val="12"/>
        <rFont val="宋体"/>
        <charset val="134"/>
      </rPr>
      <t>”，不是政府采购项目时选择字母“</t>
    </r>
    <r>
      <rPr>
        <sz val="12"/>
        <color indexed="10"/>
        <rFont val="宋体"/>
        <charset val="134"/>
      </rPr>
      <t>N</t>
    </r>
    <r>
      <rPr>
        <sz val="12"/>
        <rFont val="宋体"/>
        <charset val="134"/>
      </rPr>
      <t>”！这三张表的相关项目信息会自动带到《</t>
    </r>
    <r>
      <rPr>
        <sz val="12"/>
        <rFont val="宋体"/>
        <charset val="134"/>
      </rPr>
      <t>8.项目年度金额</t>
    </r>
    <r>
      <rPr>
        <sz val="12"/>
        <rFont val="宋体"/>
        <charset val="134"/>
      </rPr>
      <t>》和《</t>
    </r>
    <r>
      <rPr>
        <sz val="12"/>
        <rFont val="宋体"/>
        <charset val="134"/>
      </rPr>
      <t>9.政府采购录入表</t>
    </r>
    <r>
      <rPr>
        <sz val="12"/>
        <rFont val="宋体"/>
        <charset val="134"/>
      </rPr>
      <t>》，不用重新填写。</t>
    </r>
  </si>
  <si>
    <t>5、《8.政府采购录入表》中的“项目名称”必需与上述三张表中的，被列为政府采购项目的项目名称一样（如：表五中的政府采购项目名称为“电脑购置经费”，则表八中的政府采购项目名称要与表五中的项目名称一致，也为“电脑购置经费”），已自动关联，不允许修改。</t>
  </si>
  <si>
    <r>
      <rPr>
        <sz val="12"/>
        <rFont val="宋体"/>
        <charset val="134"/>
      </rPr>
      <t>6、《8</t>
    </r>
    <r>
      <rPr>
        <sz val="12"/>
        <rFont val="宋体"/>
        <charset val="134"/>
      </rPr>
      <t>.政府采购录入表》中的“采购目录代码”的录入可参照《基础资料表》中的&lt;政府采购目录&gt;来填写。</t>
    </r>
  </si>
  <si>
    <t>单位编码:</t>
  </si>
  <si>
    <t>341</t>
  </si>
  <si>
    <t>2017年预算单位部门预算录入表</t>
  </si>
  <si>
    <t>编制单位:</t>
  </si>
  <si>
    <t>编制日期:   2016 年10  月15  日</t>
  </si>
  <si>
    <t>机关负责人签章:</t>
  </si>
  <si>
    <t>林标</t>
  </si>
  <si>
    <t>财务负责人签章:</t>
  </si>
  <si>
    <t>叶城坤</t>
  </si>
  <si>
    <t>制表人签章:</t>
  </si>
  <si>
    <t>项目基本信息</t>
  </si>
  <si>
    <t>预算单位:</t>
  </si>
  <si>
    <t>填写说明：</t>
  </si>
  <si>
    <t>1、新增项目的编码填写要求：单位编码[001]+年份[2016]+3位流水号[001]（如：0012016001表示编码为001的单位2016年报送的第1批次项目）。
2、立项年月填写格式：年份[2017]+"-"+月份[7](如2017-7）。</t>
  </si>
  <si>
    <t>金额单位:千元</t>
  </si>
  <si>
    <t>项目编码</t>
  </si>
  <si>
    <t>项目名称</t>
  </si>
  <si>
    <t>立项年月</t>
  </si>
  <si>
    <t>项目依据文号</t>
  </si>
  <si>
    <t>有效年限起（年）</t>
  </si>
  <si>
    <t>有效年限止（年）</t>
  </si>
  <si>
    <t>是否
长期项目</t>
  </si>
  <si>
    <t>行业分类</t>
  </si>
  <si>
    <t>项目总金额</t>
  </si>
  <si>
    <t>负责科室</t>
  </si>
  <si>
    <t>备注</t>
  </si>
  <si>
    <t>3412016001</t>
  </si>
  <si>
    <t>陆路口岸协调经费</t>
  </si>
  <si>
    <t>Y.是</t>
  </si>
  <si>
    <t>05.公共管理类项目</t>
  </si>
  <si>
    <t>06925.外经金融科</t>
  </si>
  <si>
    <t>3412016002</t>
  </si>
  <si>
    <t>陆路口岸设施建设维护经费</t>
  </si>
  <si>
    <t>工资福利及对个人和家庭的补助支出</t>
  </si>
  <si>
    <t>其中:资金来源写明是01一般公共预算资金、02政府性基金、03纳入财政专户管理资金、04其他资金。</t>
  </si>
  <si>
    <t>金额单位：千元</t>
  </si>
  <si>
    <t>功能科目</t>
  </si>
  <si>
    <t>资金来源代码</t>
  </si>
  <si>
    <t>资金来源名称</t>
  </si>
  <si>
    <t>合计</t>
  </si>
  <si>
    <t>工资福利支出</t>
  </si>
  <si>
    <t>对个人和家庭的补助</t>
  </si>
  <si>
    <t>科目代码</t>
  </si>
  <si>
    <t>科目名称</t>
  </si>
  <si>
    <t>小计</t>
  </si>
  <si>
    <t>基本工资</t>
  </si>
  <si>
    <t>津贴补贴</t>
  </si>
  <si>
    <t>奖金</t>
  </si>
  <si>
    <t>其他社会保障缴费</t>
  </si>
  <si>
    <t>伙食补助费</t>
  </si>
  <si>
    <t>绩效工资</t>
  </si>
  <si>
    <t>机关事业单位基本养老保险缴费</t>
  </si>
  <si>
    <t>职业年金
缴费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</si>
  <si>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</si>
  <si>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</si>
  <si>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</si>
  <si>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</si>
  <si>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</si>
  <si>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</si>
  <si>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</si>
  <si>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</t>
  </si>
  <si>
    <t>助学金</t>
  </si>
  <si>
    <t>奖励金</t>
  </si>
  <si>
    <t>生产补贴</t>
  </si>
  <si>
    <t>住房公积金</t>
  </si>
  <si>
    <t>提租补贴</t>
  </si>
  <si>
    <t>购房补贴</t>
  </si>
  <si>
    <t>采暖补贴</t>
  </si>
  <si>
    <t>物业服务补贴</t>
  </si>
  <si>
    <t>其他对个人和家庭的补助支出</t>
  </si>
  <si>
    <t>合计：</t>
  </si>
  <si>
    <t>01</t>
  </si>
  <si>
    <t>商品和服务支出(公务费)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</si>
  <si>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</si>
  <si>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</si>
  <si>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</si>
  <si>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</si>
  <si>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</si>
  <si>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</si>
  <si>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</si>
  <si>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</si>
  <si>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</si>
  <si>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</si>
  <si>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</si>
  <si>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</si>
  <si>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</si>
  <si>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</si>
  <si>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</si>
  <si>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公务接待费用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</si>
  <si>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</si>
  <si>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</si>
  <si>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</si>
  <si>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</si>
  <si>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</si>
  <si>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</si>
  <si>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</si>
  <si>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</si>
  <si>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</si>
  <si>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</si>
  <si>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</si>
  <si>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2017年市级部门预算单位“三公经费”支出预算表</t>
  </si>
  <si>
    <t>单位：千元</t>
  </si>
  <si>
    <t>单位名称</t>
  </si>
  <si>
    <t>公务用车费</t>
  </si>
  <si>
    <t>公务接待费</t>
  </si>
  <si>
    <t>与上年情况比较</t>
  </si>
  <si>
    <t>其中</t>
  </si>
  <si>
    <t>公务用车购置</t>
  </si>
  <si>
    <t>商品和服务支出(专项)</t>
  </si>
  <si>
    <t>其中:资金来源写明是01一般公共预算资金、02政府性基金、03纳入财政专户管理资金、04其他资金。
政府采购：Y--是，N--否</t>
  </si>
  <si>
    <t>项目</t>
  </si>
  <si>
    <t>是否政府采购</t>
  </si>
  <si>
    <t>商品和服务支出</t>
  </si>
  <si>
    <t>代码</t>
  </si>
  <si>
    <t>名称</t>
  </si>
  <si>
    <t>维修（护费）</t>
  </si>
  <si>
    <t>其他交通费</t>
  </si>
  <si>
    <t>其他资本性支出(专项)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</si>
  <si>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</si>
  <si>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</si>
  <si>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</si>
  <si>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</si>
  <si>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</si>
  <si>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</si>
  <si>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</si>
  <si>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</si>
  <si>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</si>
  <si>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</si>
  <si>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地上附着物和青苗补充</t>
  </si>
  <si>
    <t>拆迁补偿</t>
  </si>
  <si>
    <t>其他交通工具购置</t>
  </si>
  <si>
    <t>产权参股</t>
  </si>
  <si>
    <t>对企事业单位的补贴和其他支出(专项)</t>
  </si>
  <si>
    <t>对企事业单位的补贴</t>
  </si>
  <si>
    <t>其他支出</t>
  </si>
  <si>
    <t>企业政策性补贴</t>
  </si>
  <si>
    <t>事业单位补贴</t>
  </si>
  <si>
    <t>财政贴息</t>
  </si>
  <si>
    <t>其他对企事业单位的补贴支出</t>
  </si>
  <si>
    <t>预备费</t>
  </si>
  <si>
    <t>预留</t>
  </si>
  <si>
    <t>补充全国社会保障基金</t>
  </si>
  <si>
    <t>对社会保险基金补助</t>
  </si>
  <si>
    <t>赠与</t>
  </si>
  <si>
    <t>贷款转贷</t>
  </si>
  <si>
    <t/>
  </si>
  <si>
    <t>项目年度金额</t>
  </si>
  <si>
    <t>预算单位：</t>
  </si>
  <si>
    <t>功能科目代码</t>
  </si>
  <si>
    <t>功能科目名称</t>
  </si>
  <si>
    <t>申报明细金额</t>
  </si>
  <si>
    <t>政府采购预算表</t>
  </si>
  <si>
    <t>注:支出项目请按商品服务支出、对企事业单位的补贴、其他资本性支出和其他支出列示。
  根据政府采购目录资料，录入采购目录代码。</t>
  </si>
  <si>
    <t>采购项目名称</t>
  </si>
  <si>
    <t>采购目录代码</t>
  </si>
  <si>
    <t>采购目录名称</t>
  </si>
  <si>
    <t>规格</t>
  </si>
  <si>
    <t>计量单位</t>
  </si>
  <si>
    <t>采购数量</t>
  </si>
  <si>
    <t>单价</t>
  </si>
  <si>
    <t>采购金额</t>
  </si>
  <si>
    <t>资金来源金额</t>
  </si>
  <si>
    <t>备注(摘要)</t>
  </si>
  <si>
    <t>计划划采购或开工时间</t>
  </si>
  <si>
    <t>一般公共预算资金</t>
  </si>
  <si>
    <t>政府性基金</t>
  </si>
  <si>
    <t>纳入财政专户管理资金</t>
  </si>
  <si>
    <t>其他资金</t>
  </si>
  <si>
    <t>非税收入征收计划预算表</t>
  </si>
  <si>
    <t>非税收入科目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</si>
  <si>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6年财政核定收入计划</t>
    </r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</si>
  <si>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6年预计完成数</t>
    </r>
  </si>
  <si>
    <t>2017年非税收入计划</t>
  </si>
  <si>
    <t>预算内管理</t>
  </si>
  <si>
    <t>纳入财政专户管理</t>
  </si>
  <si>
    <t>财政调剂数</t>
  </si>
  <si>
    <t>上缴省</t>
  </si>
  <si>
    <t>征收成本</t>
  </si>
  <si>
    <t>财政返拨数</t>
  </si>
  <si>
    <t>单位基本情况数字表</t>
  </si>
  <si>
    <t>分类代码</t>
  </si>
  <si>
    <t>单位情况分类名称</t>
  </si>
  <si>
    <t>信息值</t>
  </si>
  <si>
    <t>人员情况</t>
  </si>
  <si>
    <t>02</t>
  </si>
  <si>
    <t>设备情况</t>
  </si>
  <si>
    <t>0101</t>
  </si>
  <si>
    <t>编制数</t>
  </si>
  <si>
    <t>0201</t>
  </si>
  <si>
    <t>建设面积</t>
  </si>
  <si>
    <t>010101</t>
  </si>
  <si>
    <t>上年编制数</t>
  </si>
  <si>
    <t>020101</t>
  </si>
  <si>
    <t>办公用房建筑面积</t>
  </si>
  <si>
    <t>010102</t>
  </si>
  <si>
    <t>本年编制数</t>
  </si>
  <si>
    <t>020102</t>
  </si>
  <si>
    <t>专用房屋建筑面积</t>
  </si>
  <si>
    <t>01010202</t>
  </si>
  <si>
    <t>其中:财政供养编制数</t>
  </si>
  <si>
    <t>020103</t>
  </si>
  <si>
    <t>职工宿舍建筑面积</t>
  </si>
  <si>
    <t>0102</t>
  </si>
  <si>
    <t>实有人数</t>
  </si>
  <si>
    <t>0202</t>
  </si>
  <si>
    <t>使用面积</t>
  </si>
  <si>
    <t>010201</t>
  </si>
  <si>
    <t>实有在编人数</t>
  </si>
  <si>
    <t>020201</t>
  </si>
  <si>
    <t>办公用房使用面积</t>
  </si>
  <si>
    <t>010202</t>
  </si>
  <si>
    <t>实有超编人数</t>
  </si>
  <si>
    <t>020202</t>
  </si>
  <si>
    <t>专用房屋使用面积</t>
  </si>
  <si>
    <t>010203</t>
  </si>
  <si>
    <t>实有分流人数</t>
  </si>
  <si>
    <t>020203</t>
  </si>
  <si>
    <t>职工宿舍使用面积</t>
  </si>
  <si>
    <t>010204</t>
  </si>
  <si>
    <t>人头经费人数</t>
  </si>
  <si>
    <t>0203</t>
  </si>
  <si>
    <t>机动(车辆)</t>
  </si>
  <si>
    <t>0103</t>
  </si>
  <si>
    <t>财政拨款人数</t>
  </si>
  <si>
    <t>020301</t>
  </si>
  <si>
    <t>010301</t>
  </si>
  <si>
    <t>在职人员(拨款)</t>
  </si>
  <si>
    <t>020302</t>
  </si>
  <si>
    <t>实有数</t>
  </si>
  <si>
    <t>01030101</t>
  </si>
  <si>
    <t>实有在编数(拨款)</t>
  </si>
  <si>
    <t>02030201</t>
  </si>
  <si>
    <t>公务用车</t>
  </si>
  <si>
    <t>01030102</t>
  </si>
  <si>
    <t>后勤人员(拨款)</t>
  </si>
  <si>
    <t>02030202</t>
  </si>
  <si>
    <t>专业用车</t>
  </si>
  <si>
    <t>01030103</t>
  </si>
  <si>
    <t>人头经费(拨款)</t>
  </si>
  <si>
    <t>0204</t>
  </si>
  <si>
    <t>电话</t>
  </si>
  <si>
    <t>010303</t>
  </si>
  <si>
    <t>离休人员(拨款)</t>
  </si>
  <si>
    <t>020401</t>
  </si>
  <si>
    <t>总机中继钱数(条)</t>
  </si>
  <si>
    <t>010304</t>
  </si>
  <si>
    <t>退休(职)人员(拨款)</t>
  </si>
  <si>
    <t>020402</t>
  </si>
  <si>
    <t>直拨电话(部)</t>
  </si>
  <si>
    <t>010305</t>
  </si>
  <si>
    <t>纳入专户管理人数</t>
  </si>
  <si>
    <t>0205</t>
  </si>
  <si>
    <t>主要办公设备</t>
  </si>
  <si>
    <t>0104</t>
  </si>
  <si>
    <t>其他人员</t>
  </si>
  <si>
    <t>020501</t>
  </si>
  <si>
    <t>租用专线</t>
  </si>
  <si>
    <t>010401</t>
  </si>
  <si>
    <t>长期聘用人员</t>
  </si>
  <si>
    <t>02050101</t>
  </si>
  <si>
    <t>租用专线(条)</t>
  </si>
  <si>
    <t>010402</t>
  </si>
  <si>
    <t>临时工</t>
  </si>
  <si>
    <t>02050102</t>
  </si>
  <si>
    <t>年租金(万元)</t>
  </si>
  <si>
    <t>010403</t>
  </si>
  <si>
    <t>遗嘱人员</t>
  </si>
  <si>
    <t>020502</t>
  </si>
  <si>
    <t>小型机</t>
  </si>
  <si>
    <t>0108</t>
  </si>
  <si>
    <t>单位性质</t>
  </si>
  <si>
    <t>020503</t>
  </si>
  <si>
    <t>PC服务器</t>
  </si>
  <si>
    <t>行政单位</t>
  </si>
  <si>
    <t>020504</t>
  </si>
  <si>
    <t>PC机</t>
  </si>
  <si>
    <t>事业单位</t>
  </si>
  <si>
    <t>020505</t>
  </si>
  <si>
    <t>复印机</t>
  </si>
  <si>
    <t>其中:依参照公务员管理</t>
  </si>
  <si>
    <t>020506</t>
  </si>
  <si>
    <t>打印机</t>
  </si>
  <si>
    <t>020507</t>
  </si>
  <si>
    <t>锅炉</t>
  </si>
  <si>
    <t>020508</t>
  </si>
  <si>
    <t>电梯</t>
  </si>
  <si>
    <t>020509</t>
  </si>
  <si>
    <t>其他</t>
  </si>
  <si>
    <t>预算单位基本情况表(二)</t>
  </si>
  <si>
    <t>内容</t>
  </si>
  <si>
    <t>010903</t>
  </si>
  <si>
    <t>单位职能</t>
  </si>
  <si>
    <t>为出入境货运车辆提供报关报检及搬运装卸、仓储、停车、车辆维修等服务</t>
  </si>
  <si>
    <t>010904</t>
  </si>
  <si>
    <t>单位机构</t>
  </si>
  <si>
    <t>支出功能科目</t>
  </si>
  <si>
    <t>资金来源</t>
  </si>
  <si>
    <t>政府采购目录</t>
  </si>
  <si>
    <t>单位信息</t>
  </si>
  <si>
    <t>财政科室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</si>
  <si>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人大事务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</si>
  <si>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农网还贷资金收入</t>
  </si>
  <si>
    <t>A</t>
  </si>
  <si>
    <t>货物类</t>
  </si>
  <si>
    <t>001</t>
  </si>
  <si>
    <t>汕尾市环境保护局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</si>
  <si>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1.</t>
    </r>
    <r>
      <rPr>
        <sz val="10"/>
        <rFont val="宋体"/>
        <charset val="134"/>
      </rPr>
      <t>基建类项目</t>
    </r>
  </si>
  <si>
    <r>
      <rPr>
        <sz val="10"/>
        <rFont val="宋体"/>
        <charset val="134"/>
      </rPr>
      <t>06913</t>
    </r>
    <r>
      <rPr>
        <sz val="10"/>
        <rFont val="宋体"/>
        <charset val="134"/>
      </rPr>
      <t>.</t>
    </r>
    <r>
      <rPr>
        <sz val="10"/>
        <rFont val="宋体"/>
        <charset val="134"/>
      </rPr>
      <t>预算科</t>
    </r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</si>
  <si>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人大事务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</si>
  <si>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中央农网还贷资金收入</t>
  </si>
  <si>
    <t>A01</t>
  </si>
  <si>
    <t>土地、建筑物及构筑物</t>
  </si>
  <si>
    <t>002</t>
  </si>
  <si>
    <t>汕尾市粮食企业集团公司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</si>
  <si>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2.</t>
    </r>
    <r>
      <rPr>
        <sz val="10"/>
        <rFont val="宋体"/>
        <charset val="134"/>
      </rPr>
      <t>经济发展类项目</t>
    </r>
  </si>
  <si>
    <r>
      <rPr>
        <sz val="10"/>
        <rFont val="宋体"/>
        <charset val="134"/>
      </rPr>
      <t>06914</t>
    </r>
    <r>
      <rPr>
        <sz val="10"/>
        <rFont val="宋体"/>
        <charset val="134"/>
      </rPr>
      <t>.</t>
    </r>
    <r>
      <rPr>
        <sz val="10"/>
        <rFont val="宋体"/>
        <charset val="134"/>
      </rPr>
      <t>农业综合开发办公室</t>
    </r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</si>
  <si>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人大事务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</si>
  <si>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03</t>
  </si>
  <si>
    <t>地方农网还贷资金收入</t>
  </si>
  <si>
    <t>A0101</t>
  </si>
  <si>
    <t>土地、海域及无居民海岛</t>
  </si>
  <si>
    <t>003</t>
  </si>
  <si>
    <t>汕尾市路灯管理所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</si>
  <si>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3.</t>
    </r>
    <r>
      <rPr>
        <sz val="10"/>
        <rFont val="宋体"/>
        <charset val="134"/>
      </rPr>
      <t>科研类项目</t>
    </r>
  </si>
  <si>
    <r>
      <rPr>
        <sz val="10"/>
        <rFont val="宋体"/>
        <charset val="134"/>
      </rPr>
      <t>06915</t>
    </r>
    <r>
      <rPr>
        <sz val="10"/>
        <rFont val="宋体"/>
        <charset val="134"/>
      </rPr>
      <t>.</t>
    </r>
    <r>
      <rPr>
        <sz val="10"/>
        <rFont val="宋体"/>
        <charset val="134"/>
      </rPr>
      <t>法规税政科</t>
    </r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</si>
  <si>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人大事务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人大会议</t>
    </r>
  </si>
  <si>
    <t>04</t>
  </si>
  <si>
    <t>铁路建设基金收入</t>
  </si>
  <si>
    <t>A0102</t>
  </si>
  <si>
    <t>建筑物</t>
  </si>
  <si>
    <t>004</t>
  </si>
  <si>
    <t>汕尾市市区盐务局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</si>
  <si>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4.</t>
    </r>
    <r>
      <rPr>
        <sz val="10"/>
        <rFont val="宋体"/>
        <charset val="134"/>
      </rPr>
      <t>民生类项目</t>
    </r>
  </si>
  <si>
    <r>
      <rPr>
        <sz val="10"/>
        <rFont val="宋体"/>
        <charset val="134"/>
      </rPr>
      <t>06916</t>
    </r>
    <r>
      <rPr>
        <sz val="10"/>
        <rFont val="宋体"/>
        <charset val="134"/>
      </rPr>
      <t>.</t>
    </r>
    <r>
      <rPr>
        <sz val="10"/>
        <rFont val="宋体"/>
        <charset val="134"/>
      </rPr>
      <t>工贸发展科</t>
    </r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</si>
  <si>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人大事务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人大立法</t>
    </r>
  </si>
  <si>
    <t>民航发展基金收入</t>
  </si>
  <si>
    <t>A0103</t>
  </si>
  <si>
    <t>构筑物</t>
  </si>
  <si>
    <t>005</t>
  </si>
  <si>
    <t>汕尾市粮食局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</si>
  <si>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5.</t>
    </r>
    <r>
      <rPr>
        <sz val="10"/>
        <rFont val="宋体"/>
        <charset val="134"/>
      </rPr>
      <t>公共管理类项目</t>
    </r>
  </si>
  <si>
    <r>
      <rPr>
        <sz val="10"/>
        <rFont val="宋体"/>
        <charset val="134"/>
      </rPr>
      <t>06917</t>
    </r>
    <r>
      <rPr>
        <sz val="10"/>
        <rFont val="宋体"/>
        <charset val="134"/>
      </rPr>
      <t>.</t>
    </r>
    <r>
      <rPr>
        <sz val="10"/>
        <rFont val="宋体"/>
        <charset val="134"/>
      </rPr>
      <t>公务用车管理科</t>
    </r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</si>
  <si>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人大事务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人大监督</t>
    </r>
  </si>
  <si>
    <t>海南省高等级公路车辆通行附加费收入</t>
  </si>
  <si>
    <t>A02</t>
  </si>
  <si>
    <t>通用设备</t>
  </si>
  <si>
    <t>006</t>
  </si>
  <si>
    <t>汕尾市供销合作联社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</si>
  <si>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6.</t>
    </r>
    <r>
      <rPr>
        <sz val="10"/>
        <rFont val="宋体"/>
        <charset val="134"/>
      </rPr>
      <t>公共安全类项目</t>
    </r>
  </si>
  <si>
    <r>
      <rPr>
        <sz val="10"/>
        <rFont val="宋体"/>
        <charset val="134"/>
      </rPr>
      <t>06918</t>
    </r>
    <r>
      <rPr>
        <sz val="10"/>
        <rFont val="宋体"/>
        <charset val="134"/>
      </rPr>
      <t>.</t>
    </r>
    <r>
      <rPr>
        <sz val="10"/>
        <rFont val="宋体"/>
        <charset val="134"/>
      </rPr>
      <t>行政政法教科文科</t>
    </r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</si>
  <si>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人大事务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人大代表履职能力提升</t>
    </r>
  </si>
  <si>
    <t>新型墙体材料专项基金收入</t>
  </si>
  <si>
    <t>A0201</t>
  </si>
  <si>
    <t>计算机设备及软件</t>
  </si>
  <si>
    <t>007</t>
  </si>
  <si>
    <t>汕尾市商业企业集团公司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</si>
  <si>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7.</t>
    </r>
    <r>
      <rPr>
        <sz val="10"/>
        <rFont val="宋体"/>
        <charset val="134"/>
      </rPr>
      <t>其他项目</t>
    </r>
  </si>
  <si>
    <r>
      <rPr>
        <sz val="10"/>
        <rFont val="宋体"/>
        <charset val="134"/>
      </rPr>
      <t>06919</t>
    </r>
    <r>
      <rPr>
        <sz val="10"/>
        <rFont val="宋体"/>
        <charset val="134"/>
      </rPr>
      <t>.</t>
    </r>
    <r>
      <rPr>
        <sz val="10"/>
        <rFont val="宋体"/>
        <charset val="134"/>
      </rPr>
      <t>会计科</t>
    </r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</si>
  <si>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人大事务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代表工作</t>
    </r>
  </si>
  <si>
    <t>旅游发展基金收入</t>
  </si>
  <si>
    <t>A020101</t>
  </si>
  <si>
    <t>计算机设备</t>
  </si>
  <si>
    <t>008</t>
  </si>
  <si>
    <t>汕尾市二轻工业集团公司</t>
  </si>
  <si>
    <r>
      <rPr>
        <sz val="10"/>
        <rFont val="宋体"/>
        <charset val="134"/>
      </rPr>
      <t>06920</t>
    </r>
    <r>
      <rPr>
        <sz val="10"/>
        <rFont val="宋体"/>
        <charset val="134"/>
      </rPr>
      <t>.</t>
    </r>
    <r>
      <rPr>
        <sz val="10"/>
        <rFont val="宋体"/>
        <charset val="134"/>
      </rPr>
      <t>绩效评价科</t>
    </r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</si>
  <si>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人大事务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人大信访工作</t>
    </r>
  </si>
  <si>
    <t>国家电影事业发展专项资金收入</t>
  </si>
  <si>
    <t>A02010101</t>
  </si>
  <si>
    <t>巨/大/中型计算机</t>
  </si>
  <si>
    <t>009</t>
  </si>
  <si>
    <t>汕尾市港务管理局</t>
  </si>
  <si>
    <r>
      <rPr>
        <sz val="10"/>
        <rFont val="宋体"/>
        <charset val="134"/>
      </rPr>
      <t>0692</t>
    </r>
    <r>
      <rPr>
        <sz val="10"/>
        <rFont val="宋体"/>
        <charset val="134"/>
      </rPr>
      <t>1.</t>
    </r>
    <r>
      <rPr>
        <sz val="10"/>
        <rFont val="宋体"/>
        <charset val="134"/>
      </rPr>
      <t>监督检查办公室</t>
    </r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</si>
  <si>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人大事务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</si>
  <si>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新增建设用地土地有偿使用费收入</t>
  </si>
  <si>
    <t>A02010102</t>
  </si>
  <si>
    <t>小型计算机</t>
  </si>
  <si>
    <t>010</t>
  </si>
  <si>
    <t>汕尾市房地产管理局</t>
  </si>
  <si>
    <r>
      <rPr>
        <sz val="10"/>
        <rFont val="宋体"/>
        <charset val="134"/>
      </rPr>
      <t>0692</t>
    </r>
    <r>
      <rPr>
        <sz val="10"/>
        <rFont val="宋体"/>
        <charset val="134"/>
      </rPr>
      <t>2.</t>
    </r>
    <r>
      <rPr>
        <sz val="10"/>
        <rFont val="宋体"/>
        <charset val="134"/>
      </rPr>
      <t>经济建设科</t>
    </r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</si>
  <si>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人大事务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其他人大事务支出</t>
    </r>
  </si>
  <si>
    <t>中央新增建设用地土地有偿使用费收入</t>
  </si>
  <si>
    <t>A02010103</t>
  </si>
  <si>
    <t>服务器</t>
  </si>
  <si>
    <t>011</t>
  </si>
  <si>
    <t>汕尾市市场物业管理总站</t>
  </si>
  <si>
    <r>
      <rPr>
        <sz val="10"/>
        <rFont val="宋体"/>
        <charset val="134"/>
      </rPr>
      <t>0692</t>
    </r>
    <r>
      <rPr>
        <sz val="10"/>
        <rFont val="宋体"/>
        <charset val="134"/>
      </rPr>
      <t>3.</t>
    </r>
    <r>
      <rPr>
        <sz val="10"/>
        <rFont val="宋体"/>
        <charset val="134"/>
      </rPr>
      <t>农业科</t>
    </r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</si>
  <si>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政协事务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</si>
  <si>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地方新增建设用地土地有偿使用费收入</t>
  </si>
  <si>
    <t>A02010104</t>
  </si>
  <si>
    <t>台式计算机</t>
  </si>
  <si>
    <t>012</t>
  </si>
  <si>
    <t>汕尾市农业局</t>
  </si>
  <si>
    <r>
      <rPr>
        <sz val="10"/>
        <rFont val="宋体"/>
        <charset val="134"/>
      </rPr>
      <t>0692</t>
    </r>
    <r>
      <rPr>
        <sz val="10"/>
        <rFont val="宋体"/>
        <charset val="134"/>
      </rPr>
      <t>4.</t>
    </r>
    <r>
      <rPr>
        <sz val="10"/>
        <rFont val="宋体"/>
        <charset val="134"/>
      </rPr>
      <t>社会保障科</t>
    </r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</si>
  <si>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政协事务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</si>
  <si>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南水北调工程基金收入</t>
  </si>
  <si>
    <t>A02010105</t>
  </si>
  <si>
    <t>便携式计算机</t>
  </si>
  <si>
    <t>01201</t>
  </si>
  <si>
    <t>汕尾市农业局.</t>
  </si>
  <si>
    <r>
      <rPr>
        <sz val="10"/>
        <rFont val="宋体"/>
        <charset val="134"/>
      </rPr>
      <t>0692</t>
    </r>
    <r>
      <rPr>
        <sz val="10"/>
        <rFont val="宋体"/>
        <charset val="134"/>
      </rPr>
      <t>5.</t>
    </r>
    <r>
      <rPr>
        <sz val="10"/>
        <rFont val="宋体"/>
        <charset val="134"/>
      </rPr>
      <t>外经金融科</t>
    </r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</si>
  <si>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政协事务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</si>
  <si>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城市公用事业附加收入</t>
  </si>
  <si>
    <t>A02010107</t>
  </si>
  <si>
    <t>平板式微型计算机</t>
  </si>
  <si>
    <t>01202</t>
  </si>
  <si>
    <t>汕尾市种子站</t>
  </si>
  <si>
    <r>
      <rPr>
        <sz val="10"/>
        <rFont val="宋体"/>
        <charset val="134"/>
      </rPr>
      <t>0692</t>
    </r>
    <r>
      <rPr>
        <sz val="10"/>
        <rFont val="宋体"/>
        <charset val="134"/>
      </rPr>
      <t>7.</t>
    </r>
    <r>
      <rPr>
        <sz val="10"/>
        <rFont val="宋体"/>
        <charset val="134"/>
      </rPr>
      <t>政府采购监管科</t>
    </r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</si>
  <si>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政协事务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政协会议</t>
    </r>
  </si>
  <si>
    <t>国有土地收益基金收入</t>
  </si>
  <si>
    <t>A02010199</t>
  </si>
  <si>
    <t>其他计算机设备</t>
  </si>
  <si>
    <t>01203</t>
  </si>
  <si>
    <t>汕尾市农产品质量监督检验测试中心</t>
  </si>
  <si>
    <r>
      <rPr>
        <sz val="10"/>
        <rFont val="宋体"/>
        <charset val="134"/>
      </rPr>
      <t>0692</t>
    </r>
    <r>
      <rPr>
        <sz val="10"/>
        <rFont val="宋体"/>
        <charset val="134"/>
      </rPr>
      <t>8.</t>
    </r>
    <r>
      <rPr>
        <sz val="10"/>
        <rFont val="宋体"/>
        <charset val="134"/>
      </rPr>
      <t>行政事业资产管理科</t>
    </r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</si>
  <si>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政协事务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委员视察</t>
    </r>
  </si>
  <si>
    <t>农业土地开发资金收入</t>
  </si>
  <si>
    <t>A020102</t>
  </si>
  <si>
    <t>计算机网络设备</t>
  </si>
  <si>
    <t>01205</t>
  </si>
  <si>
    <t>汕尾市果树研究所</t>
  </si>
  <si>
    <r>
      <rPr>
        <sz val="10"/>
        <rFont val="宋体"/>
        <charset val="134"/>
      </rPr>
      <t>0692</t>
    </r>
    <r>
      <rPr>
        <sz val="10"/>
        <rFont val="宋体"/>
        <charset val="134"/>
      </rPr>
      <t>9.</t>
    </r>
    <r>
      <rPr>
        <sz val="10"/>
        <rFont val="宋体"/>
        <charset val="134"/>
      </rPr>
      <t>综合规划科</t>
    </r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</si>
  <si>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政协事务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参政议政</t>
    </r>
  </si>
  <si>
    <t>国有土地使用权出让金收入</t>
  </si>
  <si>
    <t>A02010201</t>
  </si>
  <si>
    <t>路由器</t>
  </si>
  <si>
    <t>01206</t>
  </si>
  <si>
    <t>汕尾市农机局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</si>
  <si>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政协事务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</si>
  <si>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土地出让价款收入</t>
  </si>
  <si>
    <t>A02010202</t>
  </si>
  <si>
    <t>交换设备</t>
  </si>
  <si>
    <t>01207</t>
  </si>
  <si>
    <t>汕尾市农机监理所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</si>
  <si>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政协事务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其他政协事务支出</t>
    </r>
  </si>
  <si>
    <t>补缴的土地价款</t>
  </si>
  <si>
    <t>A02010299</t>
  </si>
  <si>
    <t>其他网络设备</t>
  </si>
  <si>
    <t>01208</t>
  </si>
  <si>
    <t>汕尾市农业科技推广中心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</si>
  <si>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政府办公厅（室）及相关机构事务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</si>
  <si>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划拨土地收入</t>
  </si>
  <si>
    <t>A020103</t>
  </si>
  <si>
    <t>信息安全设备</t>
  </si>
  <si>
    <t>013</t>
  </si>
  <si>
    <t>汕尾市海洋与渔业局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</si>
  <si>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政府办公厅（室）及相关机构事务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</si>
  <si>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缴纳新增建设用地有偿使用费</t>
  </si>
  <si>
    <t>A02010301</t>
  </si>
  <si>
    <t>防火墙</t>
  </si>
  <si>
    <t>01301</t>
  </si>
  <si>
    <t>汕尾市海洋与渔业局.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</si>
  <si>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政府办公厅（室）及相关机构事务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</si>
  <si>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其他土地出让金收入</t>
  </si>
  <si>
    <t>A02010305</t>
  </si>
  <si>
    <t>容灾备份设备</t>
  </si>
  <si>
    <t>01302</t>
  </si>
  <si>
    <t>汕尾市海洋与渔业环境监测站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</si>
  <si>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政府办公厅（室）及相关机构事务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专项服务</t>
    </r>
  </si>
  <si>
    <t>大中型水库移民后期扶持基金收入</t>
  </si>
  <si>
    <t>A02010306</t>
  </si>
  <si>
    <t>网络隔离设备</t>
  </si>
  <si>
    <t>01303</t>
  </si>
  <si>
    <t>汕尾市水产技术推广站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</si>
  <si>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政府办公厅（室）及相关机构事务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专项业务活动</t>
    </r>
  </si>
  <si>
    <t>大中型水库库区基金收入</t>
  </si>
  <si>
    <t>A02010313</t>
  </si>
  <si>
    <t>虚拟专用网（VPN）设备</t>
  </si>
  <si>
    <t>014</t>
  </si>
  <si>
    <t>汕尾市畜牧兽医局.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</si>
  <si>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政府办公厅（室）及相关机构事务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政务公开审批</t>
    </r>
  </si>
  <si>
    <t>中央大中型水库库区基金收入</t>
  </si>
  <si>
    <t>A02010399</t>
  </si>
  <si>
    <t>其他信息安全设备</t>
  </si>
  <si>
    <t>01401</t>
  </si>
  <si>
    <t>汕尾市畜牧兽医局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</si>
  <si>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政府办公厅（室）及相关机构事务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法制建设</t>
    </r>
  </si>
  <si>
    <t>地方大中型水库库区基金收入</t>
  </si>
  <si>
    <t>A020105</t>
  </si>
  <si>
    <t>存储设备</t>
  </si>
  <si>
    <t>01402</t>
  </si>
  <si>
    <t>汕尾市动物卫生监督所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</si>
  <si>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政府办公厅（室）及相关机构事务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信访事务</t>
    </r>
  </si>
  <si>
    <t>三峡水库库区基金收入</t>
  </si>
  <si>
    <t>A020106</t>
  </si>
  <si>
    <t>输入输出设备</t>
  </si>
  <si>
    <t>01403</t>
  </si>
  <si>
    <t>汕尾市畜牧技术推广站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</si>
  <si>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政府办公厅（室）及相关机构事务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参事事务</t>
    </r>
  </si>
  <si>
    <t>中央特别国债经营基金收入</t>
  </si>
  <si>
    <t>A02010601</t>
  </si>
  <si>
    <t>打印设备</t>
  </si>
  <si>
    <t>015</t>
  </si>
  <si>
    <t>汕尾市扶贫开发领导小组办公室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</si>
  <si>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政府办公厅（室）及相关机构事务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</si>
  <si>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中央特别国债经营基金财务收入</t>
  </si>
  <si>
    <t>A0201060101</t>
  </si>
  <si>
    <t>喷墨打印机</t>
  </si>
  <si>
    <t>016</t>
  </si>
  <si>
    <t>汕尾市港澳流动渔民工作办公室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</si>
  <si>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政府办公厅（室）及相关机构事务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其他政府办公厅（室）及相关机构事务支出</t>
    </r>
  </si>
  <si>
    <t>彩票公益金收入</t>
  </si>
  <si>
    <t>A0201060102</t>
  </si>
  <si>
    <t>激光打印机</t>
  </si>
  <si>
    <t>017</t>
  </si>
  <si>
    <t>汕尾市强制隔离戒毒所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</si>
  <si>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发展与改革事务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</si>
  <si>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福利彩票公益金收入</t>
  </si>
  <si>
    <t>A0201060104</t>
  </si>
  <si>
    <t>针式打印机</t>
  </si>
  <si>
    <t>018</t>
  </si>
  <si>
    <t>汕尾市利用世界银行贷款项目办公室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</si>
  <si>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发展与改革事务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</si>
  <si>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体育彩票公益金收入</t>
  </si>
  <si>
    <t>A0201060199</t>
  </si>
  <si>
    <t>其他打印设备</t>
  </si>
  <si>
    <t>019</t>
  </si>
  <si>
    <t>广东省渔政总队汕尾支队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</si>
  <si>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发展与改革事务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</si>
  <si>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城市基础设施配套费收入</t>
  </si>
  <si>
    <t>A02010604</t>
  </si>
  <si>
    <t>显示设备</t>
  </si>
  <si>
    <t>020</t>
  </si>
  <si>
    <t>汕尾市国土资源局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</si>
  <si>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发展与改革事务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战略规划与实施</t>
    </r>
  </si>
  <si>
    <t>小型水库移民辅助基金收入</t>
  </si>
  <si>
    <t>A0201060401</t>
  </si>
  <si>
    <t>液晶显示器</t>
  </si>
  <si>
    <t>02001</t>
  </si>
  <si>
    <t>汕尾市国土资源局.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</si>
  <si>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发展与改革事务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日常经济运行调节</t>
    </r>
  </si>
  <si>
    <t>国家重大水利工程建设基金收入</t>
  </si>
  <si>
    <t>A0201060499</t>
  </si>
  <si>
    <t>其他显示器</t>
  </si>
  <si>
    <t>02002</t>
  </si>
  <si>
    <t>汕尾市国土资源局土地交易中心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</si>
  <si>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发展与改革事务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社会事业发展规划</t>
    </r>
  </si>
  <si>
    <t>南水北调工程建设资金</t>
  </si>
  <si>
    <t>A02010605</t>
  </si>
  <si>
    <t>KVM设备</t>
  </si>
  <si>
    <t>02003</t>
  </si>
  <si>
    <t>汕尾市土地开发储备中心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</si>
  <si>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发展与改革事务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经济体制改革研究</t>
    </r>
  </si>
  <si>
    <t>三峡工程后续工作资金</t>
  </si>
  <si>
    <t>A02010608</t>
  </si>
  <si>
    <t>识别输入设备</t>
  </si>
  <si>
    <t>021</t>
  </si>
  <si>
    <t>汕尾市国土资源局市区分局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</si>
  <si>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发展与改革事务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物价管理</t>
    </r>
  </si>
  <si>
    <t>省级重大水利工程建设资金</t>
  </si>
  <si>
    <t>A02010609</t>
  </si>
  <si>
    <t>图形图像输入设备</t>
  </si>
  <si>
    <t>022</t>
  </si>
  <si>
    <t>汕尾市林业局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</si>
  <si>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发展与改革事务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应对气候变化管理事务</t>
    </r>
  </si>
  <si>
    <t>车辆通行费</t>
  </si>
  <si>
    <t>A0201060901</t>
  </si>
  <si>
    <t>扫描仪</t>
  </si>
  <si>
    <t>02201</t>
  </si>
  <si>
    <t>汕尾市林业局.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</si>
  <si>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发展与改革事务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</si>
  <si>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核电站乏燃料处理处置基金收入</t>
  </si>
  <si>
    <t>02202</t>
  </si>
  <si>
    <t>汕尾市国有吉溪林场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</si>
  <si>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发展与改革事务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其他发展与改革事务支出</t>
    </r>
  </si>
  <si>
    <t>可再生能源电价附加收入</t>
  </si>
  <si>
    <t>A0201060999</t>
  </si>
  <si>
    <t>其他图形图像输入设备</t>
  </si>
  <si>
    <t>02203</t>
  </si>
  <si>
    <t>汕尾市国有黄羌林场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</si>
  <si>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统计信息事务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</si>
  <si>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船舶油污损害赔偿基金收入</t>
  </si>
  <si>
    <t>A02010699</t>
  </si>
  <si>
    <t>其他输入输出设备</t>
  </si>
  <si>
    <t>02204</t>
  </si>
  <si>
    <t>汕尾市国有罗经嶂林场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</si>
  <si>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统计信息事务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</si>
  <si>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废弃电器电子产品处理基金收入</t>
  </si>
  <si>
    <t>A020108</t>
  </si>
  <si>
    <t>计算机软件</t>
  </si>
  <si>
    <t>02205</t>
  </si>
  <si>
    <t>汕尾市国有湖东林场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</si>
  <si>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统计信息事务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</si>
  <si>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国家税务局征收的废弃电器电子产品处理基金收入</t>
  </si>
  <si>
    <t>A02010801</t>
  </si>
  <si>
    <t>基础软件</t>
  </si>
  <si>
    <t>02206</t>
  </si>
  <si>
    <t>汕尾市国有东海岸林场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</si>
  <si>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统计信息事务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信息事务</t>
    </r>
  </si>
  <si>
    <t>海关征收的废弃电器电子产品处理基金收入</t>
  </si>
  <si>
    <t>A02010802</t>
  </si>
  <si>
    <t>支撑软件</t>
  </si>
  <si>
    <t>02207</t>
  </si>
  <si>
    <t>汕尾市国有红岭林场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</si>
  <si>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统计信息事务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专项统计业务</t>
    </r>
  </si>
  <si>
    <t>烟草企业上缴专项收入</t>
  </si>
  <si>
    <t>A02010803</t>
  </si>
  <si>
    <t>应用软件</t>
  </si>
  <si>
    <t>02208</t>
  </si>
  <si>
    <t>汕尾市公安局森林分局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</si>
  <si>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统计信息事务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统计管理</t>
    </r>
  </si>
  <si>
    <t>污水处理费收入</t>
  </si>
  <si>
    <t>A02010804</t>
  </si>
  <si>
    <t>嵌入式软件</t>
  </si>
  <si>
    <t>023</t>
  </si>
  <si>
    <t>汕尾市水务局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</si>
  <si>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统计信息事务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专项普查活动</t>
    </r>
  </si>
  <si>
    <t>彩票发行机构和彩票销售机构的业务费用</t>
  </si>
  <si>
    <t>A02010805</t>
  </si>
  <si>
    <t>信息安全软件</t>
  </si>
  <si>
    <t>024</t>
  </si>
  <si>
    <t>汕尾市老区建设促进会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</si>
  <si>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统计信息事务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统计抽样调查</t>
    </r>
  </si>
  <si>
    <t>福利彩票发行机构的业务费用</t>
  </si>
  <si>
    <t>A020199</t>
  </si>
  <si>
    <t>其他计算机设备及软件</t>
  </si>
  <si>
    <t>025</t>
  </si>
  <si>
    <t>汕尾市民政局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</si>
  <si>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统计信息事务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</si>
  <si>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体育彩票发行机构的业务费用</t>
  </si>
  <si>
    <t>A0202</t>
  </si>
  <si>
    <t>办公设备</t>
  </si>
  <si>
    <t>02501</t>
  </si>
  <si>
    <t>汕尾市民政局.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</si>
  <si>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统计信息事务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其他统计信息事务支出</t>
    </r>
  </si>
  <si>
    <t>福利彩票销售机构的业务费用</t>
  </si>
  <si>
    <t>A020201</t>
  </si>
  <si>
    <t>02502</t>
  </si>
  <si>
    <t>汕尾市救助管理站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</si>
  <si>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</si>
  <si>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体育彩票销售机构的业务费用</t>
  </si>
  <si>
    <t>A020202</t>
  </si>
  <si>
    <t>投影仪</t>
  </si>
  <si>
    <t>02503</t>
  </si>
  <si>
    <t>汕尾市军队离休退休干部休养所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</si>
  <si>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</si>
  <si>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彩票兑奖周转金</t>
  </si>
  <si>
    <t>A020203</t>
  </si>
  <si>
    <t>投影幕</t>
  </si>
  <si>
    <t>02504</t>
  </si>
  <si>
    <t>汕尾市儿童福利院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</si>
  <si>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</si>
  <si>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彩票发行销售风险基金</t>
  </si>
  <si>
    <t>A020204</t>
  </si>
  <si>
    <t>多功能一体机</t>
  </si>
  <si>
    <t>026</t>
  </si>
  <si>
    <t>汕尾市打击窃电及破坏电力设施办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</si>
  <si>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预算改革业务</t>
    </r>
  </si>
  <si>
    <t>彩票市场调控资金收入</t>
  </si>
  <si>
    <t>A020205</t>
  </si>
  <si>
    <t>照相机及器材</t>
  </si>
  <si>
    <t>027</t>
  </si>
  <si>
    <t>汕尾市劳动和社会保障局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</si>
  <si>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财政国库业务</t>
    </r>
  </si>
  <si>
    <t>其他政府性基金收入</t>
  </si>
  <si>
    <t>A0202050102</t>
  </si>
  <si>
    <t>通用照相机</t>
  </si>
  <si>
    <t>02701</t>
  </si>
  <si>
    <t>汕尾市劳动和社会保障局.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</si>
  <si>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财政监察</t>
    </r>
  </si>
  <si>
    <t>排污费收入</t>
  </si>
  <si>
    <t>A0202050104</t>
  </si>
  <si>
    <t>专用照相机</t>
  </si>
  <si>
    <t>02702</t>
  </si>
  <si>
    <t>汕尾市职业介绍服务中心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</si>
  <si>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信息化建设</t>
    </r>
  </si>
  <si>
    <t>A020206</t>
  </si>
  <si>
    <t>电子白板</t>
  </si>
  <si>
    <t>02703</t>
  </si>
  <si>
    <t>汕尾市劳动就业服务管理中心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</si>
  <si>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财政委托业务支出</t>
    </r>
  </si>
  <si>
    <t>海洋工程排污费收入</t>
  </si>
  <si>
    <t>A020207</t>
  </si>
  <si>
    <t>LED显示屏</t>
  </si>
  <si>
    <t>028</t>
  </si>
  <si>
    <t>汕尾市新华书店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</si>
  <si>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</si>
  <si>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水资源费收入</t>
  </si>
  <si>
    <t>A020208</t>
  </si>
  <si>
    <t>触控一体机</t>
  </si>
  <si>
    <t>029</t>
  </si>
  <si>
    <t>汕尾市残疾人联合会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</si>
  <si>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其他财政事务支出</t>
    </r>
  </si>
  <si>
    <t>其他水资源费收入</t>
  </si>
  <si>
    <t>A020209</t>
  </si>
  <si>
    <t>刻录机</t>
  </si>
  <si>
    <t>030</t>
  </si>
  <si>
    <t>汕尾市社会保险基金管理局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</si>
  <si>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税收事务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</si>
  <si>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教育费附加收入</t>
  </si>
  <si>
    <t>A020210</t>
  </si>
  <si>
    <t>文印设备</t>
  </si>
  <si>
    <t>03001</t>
  </si>
  <si>
    <t>汕尾市社会保险基金管理局.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</si>
  <si>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税收事务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</si>
  <si>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A02021001</t>
  </si>
  <si>
    <t>速印机</t>
  </si>
  <si>
    <t>03002</t>
  </si>
  <si>
    <t>汕尾市社会保险基金管理局市区分局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</si>
  <si>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税收事务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</si>
  <si>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成品油价格和税费改革教育费附加收入划出</t>
  </si>
  <si>
    <t>A02021002</t>
  </si>
  <si>
    <t>胶印机</t>
  </si>
  <si>
    <t>03003</t>
  </si>
  <si>
    <t>汕尾市社会保险基金管理局红海湾经济开发试验区分局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</si>
  <si>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税收事务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税务办案</t>
    </r>
  </si>
  <si>
    <t>成品油价格和税费改革教育费附加收入划入</t>
  </si>
  <si>
    <t>A02021006</t>
  </si>
  <si>
    <t>油印机</t>
  </si>
  <si>
    <t>031</t>
  </si>
  <si>
    <t>汕尾市人力资源和社会保障局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</si>
  <si>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税收事务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税务登记证及发票管理</t>
    </r>
  </si>
  <si>
    <t>中国铁路总公司集中缴纳的铁路运输企业教育费附加</t>
  </si>
  <si>
    <t>A02021099</t>
  </si>
  <si>
    <t>其他文印设备</t>
  </si>
  <si>
    <t>03101</t>
  </si>
  <si>
    <t>汕尾市人力资源和社会保障局.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</si>
  <si>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税收事务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代扣代收代征税款手续费</t>
    </r>
  </si>
  <si>
    <t>中国铁路总公司集中缴纳的铁路运输企业教育费附加待分配收入</t>
  </si>
  <si>
    <t>A020211</t>
  </si>
  <si>
    <t>销毁设备</t>
  </si>
  <si>
    <t>03102</t>
  </si>
  <si>
    <t>汕尾市人才服务办公室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</si>
  <si>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税收事务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税务宣传</t>
    </r>
  </si>
  <si>
    <t>教育费附加滞纳金、罚款收入</t>
  </si>
  <si>
    <t>A02021101</t>
  </si>
  <si>
    <t>碎纸机</t>
  </si>
  <si>
    <t>033</t>
  </si>
  <si>
    <t>汕尾市卫计局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</si>
  <si>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税收事务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协税护税</t>
    </r>
  </si>
  <si>
    <t>铀产品出售收入</t>
  </si>
  <si>
    <t>A02021199</t>
  </si>
  <si>
    <t>其他销毁设备</t>
  </si>
  <si>
    <t>03301</t>
  </si>
  <si>
    <t>汕尾市卫生和计划生育局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</si>
  <si>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税收事务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信息化建设</t>
    </r>
  </si>
  <si>
    <t>三峡库区移民专项收入</t>
  </si>
  <si>
    <t>A020212</t>
  </si>
  <si>
    <t>条码打印机</t>
  </si>
  <si>
    <t>03302</t>
  </si>
  <si>
    <t>汕尾市爱国卫生运动委员会办公室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</si>
  <si>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税收事务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</si>
  <si>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国家留成油上缴收入</t>
  </si>
  <si>
    <t>A020299</t>
  </si>
  <si>
    <t>其他办公设备</t>
  </si>
  <si>
    <t>03303</t>
  </si>
  <si>
    <t>中共汕尾市委干部保健委员会办公室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</si>
  <si>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税收事务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其他税收事务支出</t>
    </r>
  </si>
  <si>
    <t>场外核应急准备收入</t>
  </si>
  <si>
    <t>A0203</t>
  </si>
  <si>
    <t>车辆</t>
  </si>
  <si>
    <t>03304</t>
  </si>
  <si>
    <t>汕尾市红十字会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</si>
  <si>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审计事务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</si>
  <si>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地方教育附加收入</t>
  </si>
  <si>
    <t>A020301</t>
  </si>
  <si>
    <t>载货汽车（含自卸汽车）</t>
  </si>
  <si>
    <t>03305</t>
  </si>
  <si>
    <t>汕尾市疾病预防控制中心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</si>
  <si>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审计事务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</si>
  <si>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文化事业建设费收入</t>
  </si>
  <si>
    <t>A020305</t>
  </si>
  <si>
    <t>乘用车（轿车）</t>
  </si>
  <si>
    <t>03306</t>
  </si>
  <si>
    <t>汕尾市慢性病防治站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</si>
  <si>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审计事务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</si>
  <si>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残疾人就业保障金收入</t>
  </si>
  <si>
    <t>A020306</t>
  </si>
  <si>
    <t>客车</t>
  </si>
  <si>
    <t>03307</t>
  </si>
  <si>
    <t>汕尾市中心血站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</si>
  <si>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审计事务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审计业务</t>
    </r>
  </si>
  <si>
    <t>教育资金收入</t>
  </si>
  <si>
    <t>A020307</t>
  </si>
  <si>
    <t>专用车辆</t>
  </si>
  <si>
    <t>03308</t>
  </si>
  <si>
    <t>汕尾市妇幼保健院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</si>
  <si>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审计事务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审计管理</t>
    </r>
  </si>
  <si>
    <t>农田水利建设资金收入</t>
  </si>
  <si>
    <t xml:space="preserve">A02030707 </t>
  </si>
  <si>
    <t>校车</t>
  </si>
  <si>
    <t>03309</t>
  </si>
  <si>
    <t>汕尾市健康教育所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</si>
  <si>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审计事务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信息化建设</t>
    </r>
  </si>
  <si>
    <t>育林基金收入</t>
  </si>
  <si>
    <t xml:space="preserve">A02030708 </t>
  </si>
  <si>
    <t>消防车</t>
  </si>
  <si>
    <t>03310</t>
  </si>
  <si>
    <t>汕尾市卫生监督所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</si>
  <si>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审计事务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</si>
  <si>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森林植被恢复费</t>
  </si>
  <si>
    <t xml:space="preserve">A02030709 </t>
  </si>
  <si>
    <t>警车</t>
  </si>
  <si>
    <t>03311</t>
  </si>
  <si>
    <t>汕尾市卫生学校筹备组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</si>
  <si>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审计事务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其他审计事务支出</t>
    </r>
  </si>
  <si>
    <t>水利建设专项收入</t>
  </si>
  <si>
    <t xml:space="preserve">A02030719 </t>
  </si>
  <si>
    <t>医疗车</t>
  </si>
  <si>
    <t>03312</t>
  </si>
  <si>
    <t>汕尾市人民医院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</si>
  <si>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海关事务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</si>
  <si>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其他专项收入</t>
  </si>
  <si>
    <t xml:space="preserve">A02030728 </t>
  </si>
  <si>
    <t>清洁卫生车辆</t>
  </si>
  <si>
    <t>03313</t>
  </si>
  <si>
    <t>汕尾市医学会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</si>
  <si>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海关事务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</si>
  <si>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广告收入</t>
  </si>
  <si>
    <t xml:space="preserve">A02030799 </t>
  </si>
  <si>
    <t>其他专用车辆</t>
  </si>
  <si>
    <t>03314</t>
  </si>
  <si>
    <t>汕尾市医疗急救指挥中心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</si>
  <si>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海关事务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</si>
  <si>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A020308</t>
  </si>
  <si>
    <t>城市交通车辆</t>
  </si>
  <si>
    <t>03315</t>
  </si>
  <si>
    <t>汕尾市卫生和计划生育局药具管理中心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</si>
  <si>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海关事务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收费业务</t>
    </r>
  </si>
  <si>
    <t>公安行政事业性收费收入</t>
  </si>
  <si>
    <t>A020309</t>
  </si>
  <si>
    <t>摩托车</t>
  </si>
  <si>
    <t>03316</t>
  </si>
  <si>
    <t>汕尾市综合治理出生人口性别比办公室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</si>
  <si>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海关事务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缉私办案</t>
    </r>
  </si>
  <si>
    <t>外国人签证费</t>
  </si>
  <si>
    <t>A0204</t>
  </si>
  <si>
    <t>图书档案设备</t>
  </si>
  <si>
    <t>042</t>
  </si>
  <si>
    <t>武警汕尾市支队后勤处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</si>
  <si>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海关事务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口岸电子执法系统建设与维护</t>
    </r>
  </si>
  <si>
    <t>外国人证件费</t>
  </si>
  <si>
    <t>A0205</t>
  </si>
  <si>
    <t>机械设备</t>
  </si>
  <si>
    <t>043</t>
  </si>
  <si>
    <t>汕尾市文化广电新闻出版局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</si>
  <si>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海关事务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信息化建设</t>
    </r>
  </si>
  <si>
    <t>公民出入境证件费</t>
  </si>
  <si>
    <t>A020512</t>
  </si>
  <si>
    <t>起重设备</t>
  </si>
  <si>
    <t>04301</t>
  </si>
  <si>
    <t>汕尾市文化广电新闻出版局.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</si>
  <si>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海关事务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</si>
  <si>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中国国籍申请手续费</t>
  </si>
  <si>
    <t>A02051228</t>
  </si>
  <si>
    <t>04302</t>
  </si>
  <si>
    <t>汕尾市文化馆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</si>
  <si>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海关事务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其他海关事务支出</t>
    </r>
  </si>
  <si>
    <t>口岸以外边防检查监护费</t>
  </si>
  <si>
    <t>A02051229</t>
  </si>
  <si>
    <t>自动扶梯</t>
  </si>
  <si>
    <t>04303</t>
  </si>
  <si>
    <t>汕尾市图书馆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</si>
  <si>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人力资源事务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</si>
  <si>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户籍管理证件工本费</t>
  </si>
  <si>
    <t>A020517</t>
  </si>
  <si>
    <t>机械立体停车设备</t>
  </si>
  <si>
    <t>044</t>
  </si>
  <si>
    <t>中共汕尾市委党校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</si>
  <si>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人力资源事务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</si>
  <si>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居民身份证工本费</t>
  </si>
  <si>
    <t>A020523</t>
  </si>
  <si>
    <t>制冷空调设备</t>
  </si>
  <si>
    <t>045</t>
  </si>
  <si>
    <t>汕尾市体育局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</si>
  <si>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人力资源事务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</si>
  <si>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机动车号牌工本费</t>
  </si>
  <si>
    <t>A020599</t>
  </si>
  <si>
    <t>其他机械设备</t>
  </si>
  <si>
    <t>04501</t>
  </si>
  <si>
    <t>汕尾市体育局.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</si>
  <si>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人力资源事务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政府特殊津贴</t>
    </r>
  </si>
  <si>
    <t>机动车行驶证工本费</t>
  </si>
  <si>
    <t>A0206</t>
  </si>
  <si>
    <t>电气设备</t>
  </si>
  <si>
    <t>04502</t>
  </si>
  <si>
    <t>汕尾市业余体育学校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</si>
  <si>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人力资源事务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资助留学回国人员</t>
    </r>
  </si>
  <si>
    <t>机动车登记证书工本费</t>
  </si>
  <si>
    <t>A020601</t>
  </si>
  <si>
    <t>电机</t>
  </si>
  <si>
    <t>04503</t>
  </si>
  <si>
    <t>汕尾市体育运动学校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</si>
  <si>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人力资源事务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军队转业干部安置</t>
    </r>
  </si>
  <si>
    <t>机动车抵押登记费</t>
  </si>
  <si>
    <t>A020615</t>
  </si>
  <si>
    <t>电源设备</t>
  </si>
  <si>
    <t>04504</t>
  </si>
  <si>
    <t>汕尾市老年人体育协会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</si>
  <si>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人力资源事务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博士后日常经费</t>
    </r>
  </si>
  <si>
    <t>机动车安全检验费</t>
  </si>
  <si>
    <t>A02061504</t>
  </si>
  <si>
    <t>不间断电源（UPS）</t>
  </si>
  <si>
    <t>04505</t>
  </si>
  <si>
    <t>汕尾市体育场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</si>
  <si>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人力资源事务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引进人才费用</t>
    </r>
  </si>
  <si>
    <t>驾驶证工本费</t>
  </si>
  <si>
    <t>A02061599</t>
  </si>
  <si>
    <t>其他电源设备</t>
  </si>
  <si>
    <t>046</t>
  </si>
  <si>
    <t>汕尾市地震局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</si>
  <si>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人力资源事务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公务员考核</t>
    </r>
  </si>
  <si>
    <t>驾驶许可考试费</t>
  </si>
  <si>
    <t>A020618</t>
  </si>
  <si>
    <t>生活用电器</t>
  </si>
  <si>
    <t>047</t>
  </si>
  <si>
    <t>汕尾广播电视台.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</si>
  <si>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人力资源事务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公务员履职能力提升</t>
    </r>
  </si>
  <si>
    <t>临时入境机动车号牌和行驶证工本费</t>
  </si>
  <si>
    <t>A02061801</t>
  </si>
  <si>
    <t>制冷电器</t>
  </si>
  <si>
    <t>04701</t>
  </si>
  <si>
    <t>汕尾广播电视台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</si>
  <si>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人力资源事务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公务员招考</t>
    </r>
  </si>
  <si>
    <t>临时机动车驾驶证工本费</t>
  </si>
  <si>
    <t>A0206180101</t>
  </si>
  <si>
    <t>电冰箱</t>
  </si>
  <si>
    <t>04702</t>
  </si>
  <si>
    <t>汕尾人民广播电台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</si>
  <si>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人力资源事务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公务员综合管理</t>
    </r>
  </si>
  <si>
    <t>保安员资格考试费</t>
  </si>
  <si>
    <t>A0206180102</t>
  </si>
  <si>
    <t>冷藏柜</t>
  </si>
  <si>
    <t>04703</t>
  </si>
  <si>
    <t>汕尾市广播电视发射中心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</si>
  <si>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人力资源事务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</si>
  <si>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消防职业技能鉴定考务考试费</t>
  </si>
  <si>
    <t>A0206180199</t>
  </si>
  <si>
    <t>其他制冷电器</t>
  </si>
  <si>
    <t>04704</t>
  </si>
  <si>
    <t>汕尾广播电视报社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</si>
  <si>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人力资源事务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其他人力资源事务支出</t>
    </r>
  </si>
  <si>
    <t>其他缴入国库的公安行政事业性收费</t>
  </si>
  <si>
    <t>A02061802</t>
  </si>
  <si>
    <t>空气调节电器</t>
  </si>
  <si>
    <t>04705</t>
  </si>
  <si>
    <t>汕尾电视台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</si>
  <si>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纪检监察事务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</si>
  <si>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法院行政事业性收费收入</t>
  </si>
  <si>
    <t>A0206180203</t>
  </si>
  <si>
    <t>空调机</t>
  </si>
  <si>
    <t>048</t>
  </si>
  <si>
    <t>汕尾市人口和计划生育局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</si>
  <si>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纪检监察事务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</si>
  <si>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诉讼费</t>
  </si>
  <si>
    <t>A0206180205</t>
  </si>
  <si>
    <t>空气净化设备</t>
  </si>
  <si>
    <t>04801</t>
  </si>
  <si>
    <t>汕尾市人口和计划生育局.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</si>
  <si>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纪检监察事务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</si>
  <si>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培训费、资料工本费和住宿费</t>
  </si>
  <si>
    <t>A0206180299</t>
  </si>
  <si>
    <t>其他空气调节电器</t>
  </si>
  <si>
    <t>04802</t>
  </si>
  <si>
    <t>汕尾市计划生育服务中心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</si>
  <si>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纪检监察事务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大案要案查处</t>
    </r>
  </si>
  <si>
    <t>其他缴入国库的法院行政事业性收费</t>
  </si>
  <si>
    <t>A02061808</t>
  </si>
  <si>
    <t>热水器</t>
  </si>
  <si>
    <t>049</t>
  </si>
  <si>
    <t>广东省汕尾市中级人民法院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</si>
  <si>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纪检监察事务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派驻派出机构</t>
    </r>
  </si>
  <si>
    <t>司法行政事业性收费收入</t>
  </si>
  <si>
    <t>A02061899</t>
  </si>
  <si>
    <t>其他生活用电器</t>
  </si>
  <si>
    <t>050</t>
  </si>
  <si>
    <t>汕尾市教育局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</si>
  <si>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纪检监察事务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中央巡视</t>
    </r>
  </si>
  <si>
    <t>公证费</t>
  </si>
  <si>
    <t>A020619</t>
  </si>
  <si>
    <t>照明设备</t>
  </si>
  <si>
    <t>051</t>
  </si>
  <si>
    <t>汕尾市广播电视大学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</si>
  <si>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纪检监察事务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</si>
  <si>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司法考试考务费</t>
  </si>
  <si>
    <t>A020699</t>
  </si>
  <si>
    <t>其他电气设备</t>
  </si>
  <si>
    <t>052</t>
  </si>
  <si>
    <t>汕尾市林伟华中学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</si>
  <si>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纪检监察事务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其他纪检监察事务支出</t>
    </r>
  </si>
  <si>
    <t>其他缴入国库的司法行政事业性收费</t>
  </si>
  <si>
    <t>A0207</t>
  </si>
  <si>
    <t>雷达、无线电和卫星导航设备</t>
  </si>
  <si>
    <t>053</t>
  </si>
  <si>
    <t>汕尾职业技术学院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</si>
  <si>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商贸事务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</si>
  <si>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外交行政事业性收费收入</t>
  </si>
  <si>
    <t>A0208</t>
  </si>
  <si>
    <t>通信设备</t>
  </si>
  <si>
    <t>054</t>
  </si>
  <si>
    <t>汕尾市实验初级中学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</si>
  <si>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商贸事务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</si>
  <si>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护照费</t>
  </si>
  <si>
    <t>A020801</t>
  </si>
  <si>
    <t>无线电通信设备</t>
  </si>
  <si>
    <t>055</t>
  </si>
  <si>
    <t>汕尾市实验小学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</si>
  <si>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商贸事务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</si>
  <si>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认证费</t>
  </si>
  <si>
    <t>A020804</t>
  </si>
  <si>
    <t>卫星通信设备</t>
  </si>
  <si>
    <t>056</t>
  </si>
  <si>
    <t>汕尾市实验幼儿园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</si>
  <si>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商贸事务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对外贸易管理</t>
    </r>
  </si>
  <si>
    <t>签证费</t>
  </si>
  <si>
    <t xml:space="preserve">A020807 </t>
  </si>
  <si>
    <t>电话通信设备</t>
  </si>
  <si>
    <t>057</t>
  </si>
  <si>
    <t>汕尾市机关幼儿园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</si>
  <si>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商贸事务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国际经济合作</t>
    </r>
  </si>
  <si>
    <t>驻外使领馆公证翻译费</t>
  </si>
  <si>
    <t>A020808</t>
  </si>
  <si>
    <t>视频会议系统设备</t>
  </si>
  <si>
    <t>058</t>
  </si>
  <si>
    <t>广东省汕尾市技工学校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</si>
  <si>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商贸事务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外资管理</t>
    </r>
  </si>
  <si>
    <t>其他缴入国库的外交行政事业性收费</t>
  </si>
  <si>
    <t>A020810</t>
  </si>
  <si>
    <t>传真及数据数字通信设备</t>
  </si>
  <si>
    <t>059</t>
  </si>
  <si>
    <t>汕尾市特殊教育学校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</si>
  <si>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商贸事务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国内贸易管理</t>
    </r>
  </si>
  <si>
    <t>工商行政事业性收费收入</t>
  </si>
  <si>
    <t>A0209</t>
  </si>
  <si>
    <t>广播、电视、电影设备</t>
  </si>
  <si>
    <t>060</t>
  </si>
  <si>
    <t>汕尾市科学技术局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</si>
  <si>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商贸事务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招商引资</t>
    </r>
  </si>
  <si>
    <t>商标注册收费</t>
  </si>
  <si>
    <t>A020901</t>
  </si>
  <si>
    <t>广播发射设备</t>
  </si>
  <si>
    <t>061</t>
  </si>
  <si>
    <t>汕尾市科学技术协会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</si>
  <si>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商贸事务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</si>
  <si>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其他缴入国库的工商行政事业性收费</t>
  </si>
  <si>
    <t>A020902</t>
  </si>
  <si>
    <t>电视发射设备</t>
  </si>
  <si>
    <t>062</t>
  </si>
  <si>
    <t>汕尾市工业研究所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</si>
  <si>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商贸事务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其他商贸事务支出</t>
    </r>
  </si>
  <si>
    <t>商贸行政事业性收费收入</t>
  </si>
  <si>
    <t>A020903</t>
  </si>
  <si>
    <t>广播和电视接收设备</t>
  </si>
  <si>
    <t>063</t>
  </si>
  <si>
    <t>汕尾日报社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</si>
  <si>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知识产权事务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</si>
  <si>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证书工本费</t>
  </si>
  <si>
    <t>A020904</t>
  </si>
  <si>
    <t>音频节目制作和播控设备</t>
  </si>
  <si>
    <t>064</t>
  </si>
  <si>
    <t>汕尾市统计局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</si>
  <si>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知识产权事务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</si>
  <si>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其他缴入国库的商贸行政事业性收费</t>
  </si>
  <si>
    <t>A020905</t>
  </si>
  <si>
    <t>视频节目制作和播控设备</t>
  </si>
  <si>
    <t>065</t>
  </si>
  <si>
    <t>汕尾军分区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</si>
  <si>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知识产权事务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</si>
  <si>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财政行政事业性收费收入</t>
  </si>
  <si>
    <t>A020908</t>
  </si>
  <si>
    <t>卫星广播电视设备</t>
  </si>
  <si>
    <t>066</t>
  </si>
  <si>
    <t>汕尾市旅游局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</si>
  <si>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知识产权事务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专利审批</t>
    </r>
  </si>
  <si>
    <t>A020910</t>
  </si>
  <si>
    <t>电视设备</t>
  </si>
  <si>
    <t>067</t>
  </si>
  <si>
    <t>汕尾边防检查站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</si>
  <si>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知识产权事务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国家知识产权战略</t>
    </r>
  </si>
  <si>
    <t>考试考务费</t>
  </si>
  <si>
    <t>A02091001</t>
  </si>
  <si>
    <t>普通电视设备（电视机）</t>
  </si>
  <si>
    <t>068</t>
  </si>
  <si>
    <t>汕尾市国有资产经营管理中心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</si>
  <si>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知识产权事务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专利试点和产业化推进</t>
    </r>
  </si>
  <si>
    <t>其他缴入国库的财政行政事业性收费</t>
  </si>
  <si>
    <t>A02091099</t>
  </si>
  <si>
    <t>其他电视设备</t>
  </si>
  <si>
    <t>069</t>
  </si>
  <si>
    <t>汕尾市财政局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</si>
  <si>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知识产权事务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专利执法</t>
    </r>
  </si>
  <si>
    <t>税务行政事业性收费收入</t>
  </si>
  <si>
    <t>A020911</t>
  </si>
  <si>
    <t>视频设备</t>
  </si>
  <si>
    <t>06901</t>
  </si>
  <si>
    <t>汕尾市财政局.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</si>
  <si>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知识产权事务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国际组织专项活动</t>
    </r>
  </si>
  <si>
    <t>其他缴入国库的税务行政事业性收费</t>
  </si>
  <si>
    <t>A02091102</t>
  </si>
  <si>
    <t>通用摄像机</t>
  </si>
  <si>
    <t>06902</t>
  </si>
  <si>
    <t>汕尾市财政局投资评审中心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</si>
  <si>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知识产权事务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知识产权宏观管理</t>
    </r>
  </si>
  <si>
    <t>海关行政事业性收费收入</t>
  </si>
  <si>
    <t>A02091107</t>
  </si>
  <si>
    <t>视频监控设备</t>
  </si>
  <si>
    <t>06903</t>
  </si>
  <si>
    <t>汕尾市财政局国库支付中心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</si>
  <si>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知识产权事务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</si>
  <si>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进口货物滞报金</t>
  </si>
  <si>
    <t>A02091199</t>
  </si>
  <si>
    <t>其他视频设备</t>
  </si>
  <si>
    <t>06904</t>
  </si>
  <si>
    <t>汕尾市财政局会计委派工作办公室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</si>
  <si>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知识产权事务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其他知识产权事务支出</t>
    </r>
  </si>
  <si>
    <t>其他缴入国库的海关行政事业性收费</t>
  </si>
  <si>
    <t>A020915</t>
  </si>
  <si>
    <t>电影设备</t>
  </si>
  <si>
    <t>06905</t>
  </si>
  <si>
    <t>汕尾市注册会计师协会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</si>
  <si>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工商行政管理事务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</si>
  <si>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审计行政事业性收费收入</t>
  </si>
  <si>
    <t>A020999</t>
  </si>
  <si>
    <t>其他广播、电视、电影设备</t>
  </si>
  <si>
    <t>06906</t>
  </si>
  <si>
    <t>汕尾市财政信息中心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</si>
  <si>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工商行政管理事务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</si>
  <si>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A0210</t>
  </si>
  <si>
    <t>仪器仪表</t>
  </si>
  <si>
    <t>06907</t>
  </si>
  <si>
    <t>汕尾市政府采购管理办公室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</si>
  <si>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工商行政管理事务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</si>
  <si>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其他缴入国库的审计行政事业性收费</t>
  </si>
  <si>
    <t>A021001</t>
  </si>
  <si>
    <t>自动化仪表</t>
  </si>
  <si>
    <t>06908</t>
  </si>
  <si>
    <t>汕尾市票据管理中心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</si>
  <si>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工商行政管理事务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工商行政管理专项</t>
    </r>
  </si>
  <si>
    <t>人口和计划生育行政事业性收费收入</t>
  </si>
  <si>
    <t>A021002</t>
  </si>
  <si>
    <t>电工仪器仪表</t>
  </si>
  <si>
    <t>06910</t>
  </si>
  <si>
    <t>汕尾市会计学会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</si>
  <si>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工商行政管理事务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执法办案专项</t>
    </r>
  </si>
  <si>
    <t>社会抚养费</t>
  </si>
  <si>
    <t>A021003</t>
  </si>
  <si>
    <t>光学仪器</t>
  </si>
  <si>
    <t>06911</t>
  </si>
  <si>
    <t>汕尾市科技发展基金专户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</si>
  <si>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工商行政管理事务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消费者权益保护</t>
    </r>
  </si>
  <si>
    <t>其他缴入国库的人口和计划生育行政事业性收费</t>
  </si>
  <si>
    <t>A021004</t>
  </si>
  <si>
    <t>分析仪器</t>
  </si>
  <si>
    <t>070</t>
  </si>
  <si>
    <t>汕尾市园林局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</si>
  <si>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工商行政管理事务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信息化建设</t>
    </r>
  </si>
  <si>
    <t>国管局行政事业性收费收入</t>
  </si>
  <si>
    <t>A021005</t>
  </si>
  <si>
    <t>试验机</t>
  </si>
  <si>
    <t>071</t>
  </si>
  <si>
    <t>汕尾市人民代表大会常务委员会办公室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</si>
  <si>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工商行政管理事务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</si>
  <si>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会计从业资格考试费</t>
  </si>
  <si>
    <t>A021006</t>
  </si>
  <si>
    <t>试验仪器及装置</t>
  </si>
  <si>
    <t>072</t>
  </si>
  <si>
    <t>中国人民政治协商会议汕尾市委员会办公室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</si>
  <si>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工商行政管理事务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其他工商行政管理事务支出</t>
    </r>
  </si>
  <si>
    <t>工人技术等级鉴定考核费</t>
  </si>
  <si>
    <t>A021007</t>
  </si>
  <si>
    <t>计算仪器</t>
  </si>
  <si>
    <t>073</t>
  </si>
  <si>
    <t>中共汕尾市委办公室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</si>
  <si>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质量技术监督与检验检疫事务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</si>
  <si>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其他缴入国库的国管局行政事业性收费</t>
  </si>
  <si>
    <t>A021008</t>
  </si>
  <si>
    <t>量仪</t>
  </si>
  <si>
    <t>07301</t>
  </si>
  <si>
    <t>中共汕尾市委办公室.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</si>
  <si>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质量技术监督与检验检疫事务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</si>
  <si>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外专局行政事业性收费收入</t>
  </si>
  <si>
    <t>A021009</t>
  </si>
  <si>
    <t>钟表及定时仪器</t>
  </si>
  <si>
    <t>07302</t>
  </si>
  <si>
    <t>汕尾市委老干部局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</si>
  <si>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质量技术监督与检验检疫事务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</si>
  <si>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A021099</t>
  </si>
  <si>
    <t>其他仪器仪表</t>
  </si>
  <si>
    <t>07303</t>
  </si>
  <si>
    <t>中共汕尾市委统战部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</si>
  <si>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质量技术监督与检验检疫事务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出入境检验检疫行政执法和业务管理</t>
    </r>
  </si>
  <si>
    <t>出国培训备选人员外语考务费、考试费</t>
  </si>
  <si>
    <t>A0211</t>
  </si>
  <si>
    <t>电子和通信测量仪器</t>
  </si>
  <si>
    <t>07304</t>
  </si>
  <si>
    <t>中共汕尾市委宣传部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</si>
  <si>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质量技术监督与检验检疫事务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出入境检验检疫技术支持</t>
    </r>
  </si>
  <si>
    <t>其他缴入国库的外专局行政事业性收费</t>
  </si>
  <si>
    <t>A0212</t>
  </si>
  <si>
    <t>计量标准器具及量具、衡器</t>
  </si>
  <si>
    <t>07305</t>
  </si>
  <si>
    <t>中共汕尾市直属机关工作委员会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</si>
  <si>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质量技术监督与检验检疫事务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质量技术监督行政执法及业务管理</t>
    </r>
  </si>
  <si>
    <t>保密行政事业性收费收入</t>
  </si>
  <si>
    <t>A03</t>
  </si>
  <si>
    <t>专用设备</t>
  </si>
  <si>
    <t>07306</t>
  </si>
  <si>
    <t>中共汕尾市委政策研究室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</si>
  <si>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质量技术监督与检验检疫事务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质量技术监督技术支持</t>
    </r>
  </si>
  <si>
    <t>其他缴入国库的保密行政事业性收费</t>
  </si>
  <si>
    <t xml:space="preserve">A0301 </t>
  </si>
  <si>
    <t>探矿、采矿、选矿和造块设备</t>
  </si>
  <si>
    <t>07307</t>
  </si>
  <si>
    <t>中共汕尾市委台湾工作办公室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</si>
  <si>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质量技术监督与检验检疫事务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认证认可监督管理</t>
    </r>
  </si>
  <si>
    <t>质量监督检验检疫行政事业性收费收入</t>
  </si>
  <si>
    <t>A0309</t>
  </si>
  <si>
    <t>工程机械</t>
  </si>
  <si>
    <t>07308</t>
  </si>
  <si>
    <t>广东省汕尾台湾渔民事务工作站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</si>
  <si>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质量技术监督与检验检疫事务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标准化管理</t>
    </r>
  </si>
  <si>
    <t>客运索道运营审查检验和定期检验费</t>
  </si>
  <si>
    <t>A0310</t>
  </si>
  <si>
    <t>农业和林业机械</t>
  </si>
  <si>
    <t>07309</t>
  </si>
  <si>
    <t>中共汕尾市委政法委员会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</si>
  <si>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质量技术监督与检验检疫事务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信息化建设</t>
    </r>
  </si>
  <si>
    <t>压力管道安装审查检验和定期检验费</t>
  </si>
  <si>
    <t xml:space="preserve">A0312 </t>
  </si>
  <si>
    <t>食品加工专用设备</t>
  </si>
  <si>
    <t>07312</t>
  </si>
  <si>
    <t>中共汕尾市委农村工作领导小组办公室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</si>
  <si>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质量技术监督与检验检疫事务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</si>
  <si>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压力管道元件制造审查检验费</t>
  </si>
  <si>
    <t>A0319</t>
  </si>
  <si>
    <t>化学药品和中药专用设备</t>
  </si>
  <si>
    <t>07317</t>
  </si>
  <si>
    <t>致公党汕尾市委员会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</si>
  <si>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质量技术监督与检验检疫事务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其他质量技术监督与检验检疫事务支出</t>
    </r>
  </si>
  <si>
    <t>特种劳动防护用品检验费</t>
  </si>
  <si>
    <t>A0320</t>
  </si>
  <si>
    <t>医疗设备</t>
  </si>
  <si>
    <t>07318</t>
  </si>
  <si>
    <t>农工党汕尾市委员会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</si>
  <si>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民族事务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</si>
  <si>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一般劳动防护用品检验费</t>
  </si>
  <si>
    <t>A032001</t>
  </si>
  <si>
    <t>手术器械</t>
  </si>
  <si>
    <t>07319</t>
  </si>
  <si>
    <t>民盟汕尾市委员会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</si>
  <si>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民族事务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</si>
  <si>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棉花监督检验费</t>
  </si>
  <si>
    <t>A032002</t>
  </si>
  <si>
    <t>普通诊察器械</t>
  </si>
  <si>
    <t>07321</t>
  </si>
  <si>
    <t>共青团汕尾市委员会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</si>
  <si>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民族事务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</si>
  <si>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锅炉、压力容器检验费</t>
  </si>
  <si>
    <t>A032003</t>
  </si>
  <si>
    <t>医用电子生理参数检测仪器设备</t>
  </si>
  <si>
    <t>07322</t>
  </si>
  <si>
    <t>汕尾市妇女联合会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</si>
  <si>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民族事务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民族工作专项</t>
    </r>
  </si>
  <si>
    <t>A032004</t>
  </si>
  <si>
    <t>医用光学仪器</t>
  </si>
  <si>
    <t>07323</t>
  </si>
  <si>
    <t>汕尾市妇女儿童活动中心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</si>
  <si>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民族事务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</si>
  <si>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计量收费</t>
  </si>
  <si>
    <t>A032005</t>
  </si>
  <si>
    <t>医用超声波仪器及设备</t>
  </si>
  <si>
    <t>07324</t>
  </si>
  <si>
    <t>汕尾市工商业联合会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</si>
  <si>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民族事务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其他民族事务支出</t>
    </r>
  </si>
  <si>
    <t>出入境检验检疫收费</t>
  </si>
  <si>
    <t>A032006</t>
  </si>
  <si>
    <t>医用激光仪器及设备</t>
  </si>
  <si>
    <t>07325</t>
  </si>
  <si>
    <t>汕尾市文学艺术界联合会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</si>
  <si>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宗教事务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</si>
  <si>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检疫处理等业务收费</t>
  </si>
  <si>
    <t>A032007</t>
  </si>
  <si>
    <t>医用内窥镜</t>
  </si>
  <si>
    <t>07326</t>
  </si>
  <si>
    <t>汕尾市归国华侨联合会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</si>
  <si>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宗教事务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</si>
  <si>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实验室检验项目、鉴定收费</t>
  </si>
  <si>
    <t>A032008</t>
  </si>
  <si>
    <t>物理治疗、康复及体育治疗仪器设备</t>
  </si>
  <si>
    <t>07327</t>
  </si>
  <si>
    <t>汕尾书画院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</si>
  <si>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宗教事务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</si>
  <si>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设备监理单位资格评审费</t>
  </si>
  <si>
    <t>A032009</t>
  </si>
  <si>
    <t>中医器械设备</t>
  </si>
  <si>
    <t>07328</t>
  </si>
  <si>
    <t>汕尾市委组织部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</si>
  <si>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宗教事务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宗教工作专项</t>
    </r>
  </si>
  <si>
    <t>滞纳金</t>
  </si>
  <si>
    <t>A032010</t>
  </si>
  <si>
    <t>医用磁共振设备</t>
  </si>
  <si>
    <t>07329</t>
  </si>
  <si>
    <t>汕尾市老干部活动中心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</si>
  <si>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宗教事务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</si>
  <si>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特种设备检验检测费</t>
  </si>
  <si>
    <t>A032011</t>
  </si>
  <si>
    <t>医用X线设备</t>
  </si>
  <si>
    <t>07330</t>
  </si>
  <si>
    <t>民革汕尾市支部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</si>
  <si>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宗教事务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其他宗教事务支出</t>
    </r>
  </si>
  <si>
    <t>产品质量监督检验费</t>
  </si>
  <si>
    <t>A032012</t>
  </si>
  <si>
    <t>医用X线附属设备及部件</t>
  </si>
  <si>
    <t>07333</t>
  </si>
  <si>
    <t>汕尾市社会科学联合会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</si>
  <si>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港澳台侨事务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</si>
  <si>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其他缴入国库的质检行政事业性收费</t>
  </si>
  <si>
    <t>A032013</t>
  </si>
  <si>
    <t>医用高能射线设备</t>
  </si>
  <si>
    <t>07335</t>
  </si>
  <si>
    <t>汕尾市委先进办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</si>
  <si>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港澳台侨事务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</si>
  <si>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出版行政事业性收费收入</t>
  </si>
  <si>
    <t>A032014</t>
  </si>
  <si>
    <t>核医学设备</t>
  </si>
  <si>
    <t>07336</t>
  </si>
  <si>
    <t>市国家保密局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</si>
  <si>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港澳台侨事务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</si>
  <si>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计算机软件著作权登记费</t>
  </si>
  <si>
    <t>A032015</t>
  </si>
  <si>
    <t>医用射线防护材料和设备</t>
  </si>
  <si>
    <t>07337</t>
  </si>
  <si>
    <t>中共汕尾市委办公室机要局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</si>
  <si>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港澳台侨事务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港澳事务</t>
    </r>
  </si>
  <si>
    <t>其他缴入国库的出版行政事业性收费</t>
  </si>
  <si>
    <t>A032016</t>
  </si>
  <si>
    <t>医用射线监检测设备及用具</t>
  </si>
  <si>
    <t>07338</t>
  </si>
  <si>
    <t>九三学社汕尾支社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</si>
  <si>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港澳台侨事务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台湾事务</t>
    </r>
  </si>
  <si>
    <t>安全生产行政事业性收费收入</t>
  </si>
  <si>
    <t>A032017</t>
  </si>
  <si>
    <t>临床检验设备</t>
  </si>
  <si>
    <t>07339</t>
  </si>
  <si>
    <t>汕尾市直属机关纪律检查工作委员会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</si>
  <si>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港澳台侨事务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华侨事务</t>
    </r>
  </si>
  <si>
    <t>其他缴入国库的安全生产行政事业性收费</t>
  </si>
  <si>
    <t>A032018</t>
  </si>
  <si>
    <t>药房设备及器具</t>
  </si>
  <si>
    <t>07340</t>
  </si>
  <si>
    <t>汕尾市社会工作委员会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</si>
  <si>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港澳台侨事务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</si>
  <si>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档案行政事业性收费收入</t>
  </si>
  <si>
    <t>A032019</t>
  </si>
  <si>
    <t>体外循环设备</t>
  </si>
  <si>
    <t>07341</t>
  </si>
  <si>
    <t>汕尾市党史办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</si>
  <si>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港澳台侨事务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其他港澳台侨事务支出</t>
    </r>
  </si>
  <si>
    <t>其他缴入国库的档案行政事业性收费</t>
  </si>
  <si>
    <t>A032020</t>
  </si>
  <si>
    <t>人工脏器及功能辅助装置</t>
  </si>
  <si>
    <t>07342</t>
  </si>
  <si>
    <t>汕尾市妇女儿童工作委员会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</si>
  <si>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档案事务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</si>
  <si>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港澳办行政事业性收费收入</t>
  </si>
  <si>
    <t>A032021</t>
  </si>
  <si>
    <t>假肢装置及材料</t>
  </si>
  <si>
    <t>07343</t>
  </si>
  <si>
    <t>汕尾市关心下一代工作委员会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</si>
  <si>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档案事务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</si>
  <si>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其他缴入国库的港澳办行政事业性收费</t>
  </si>
  <si>
    <t>A032022</t>
  </si>
  <si>
    <t>手术急救设备及器具</t>
  </si>
  <si>
    <t>07344</t>
  </si>
  <si>
    <t>汕尾市社会治安综合治理委员会办公室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</si>
  <si>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档案事务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</si>
  <si>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贸促会行政事业性收费收入</t>
  </si>
  <si>
    <t>A032023</t>
  </si>
  <si>
    <t>口腔科设备及技工室器具</t>
  </si>
  <si>
    <t>074</t>
  </si>
  <si>
    <t>汕尾市总工会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</si>
  <si>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档案事务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档案馆</t>
    </r>
  </si>
  <si>
    <t>其他缴入国库的贸促会行政事业性收费</t>
  </si>
  <si>
    <t>A032024</t>
  </si>
  <si>
    <t>病房护理及医院通用设备</t>
  </si>
  <si>
    <t>075</t>
  </si>
  <si>
    <t>中共汕尾市纪律检查委员会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</si>
  <si>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档案事务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其他档案事务支出</t>
    </r>
  </si>
  <si>
    <t>宗教行政事业性收费收入</t>
  </si>
  <si>
    <t>A032025</t>
  </si>
  <si>
    <t>消毒灭菌设备及器具</t>
  </si>
  <si>
    <t>076</t>
  </si>
  <si>
    <t>中共汕尾市委610办公室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</si>
  <si>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民主党派及工商联事务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</si>
  <si>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清真食品认证费</t>
  </si>
  <si>
    <t>A032026</t>
  </si>
  <si>
    <t>医用低温、冷疗设备</t>
  </si>
  <si>
    <t>077</t>
  </si>
  <si>
    <t>汕尾市人民政府办公室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</si>
  <si>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民主党派及工商联事务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</si>
  <si>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其他缴入国库的宗教行政事业性收费</t>
  </si>
  <si>
    <t>A032027</t>
  </si>
  <si>
    <t>防疫、防护卫生装备及器具</t>
  </si>
  <si>
    <t>07701</t>
  </si>
  <si>
    <t>汕尾市人民政府办公室.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</si>
  <si>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民主党派及工商联事务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</si>
  <si>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人防办行政事业性收费收入</t>
  </si>
  <si>
    <t>A032028</t>
  </si>
  <si>
    <t>助残器具</t>
  </si>
  <si>
    <t>07702</t>
  </si>
  <si>
    <t>汕尾市无线电监测站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</si>
  <si>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民主党派及工商联事务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参政议政</t>
    </r>
  </si>
  <si>
    <t>防空地下室易地建设费</t>
  </si>
  <si>
    <t>A032029</t>
  </si>
  <si>
    <t>骨科材料</t>
  </si>
  <si>
    <t>07703</t>
  </si>
  <si>
    <t>汕尾市住房公积金管理中心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</si>
  <si>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民主党派及工商联事务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</si>
  <si>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其他缴入国库的人防办行政事业性收费</t>
  </si>
  <si>
    <t>A032030</t>
  </si>
  <si>
    <t>介入诊断和治疗用材料</t>
  </si>
  <si>
    <t>07704</t>
  </si>
  <si>
    <t>汕尾市政府采购中心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</si>
  <si>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民主党派及工商联事务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其他民主党派及工商联事务支出</t>
    </r>
  </si>
  <si>
    <t>中直管理局行政事业性收费收入</t>
  </si>
  <si>
    <t>A032031</t>
  </si>
  <si>
    <t>兽医设备</t>
  </si>
  <si>
    <t>07705</t>
  </si>
  <si>
    <t>汕尾市人民防空办公室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</si>
  <si>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群众团体事务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</si>
  <si>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工人培训考核费</t>
  </si>
  <si>
    <t>A032099</t>
  </si>
  <si>
    <t>其他医疗设备</t>
  </si>
  <si>
    <t>07708</t>
  </si>
  <si>
    <t>汕尾市民族宗教事务局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</si>
  <si>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群众团体事务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</si>
  <si>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机要交通文件（物件）传递费</t>
  </si>
  <si>
    <t xml:space="preserve">A0322 </t>
  </si>
  <si>
    <t>安全生产设备</t>
  </si>
  <si>
    <t>07709</t>
  </si>
  <si>
    <t>汕尾市档案局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</si>
  <si>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群众团体事务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</si>
  <si>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 xml:space="preserve">A0323 </t>
  </si>
  <si>
    <t>邮政专用设备</t>
  </si>
  <si>
    <t>07710</t>
  </si>
  <si>
    <t>汕尾市人事局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</si>
  <si>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群众团体事务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厂务公开</t>
    </r>
  </si>
  <si>
    <t>A0324</t>
  </si>
  <si>
    <t>环境污染防治设备</t>
  </si>
  <si>
    <t>07711</t>
  </si>
  <si>
    <t>汕尾市发展和改革局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</si>
  <si>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群众团体事务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工会疗养休养</t>
    </r>
  </si>
  <si>
    <t>住宿费</t>
  </si>
  <si>
    <t xml:space="preserve">A032401 </t>
  </si>
  <si>
    <t>大气污染防治设备</t>
  </si>
  <si>
    <t>07712</t>
  </si>
  <si>
    <t>汕尾市海防与打击走私办公室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</si>
  <si>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群众团体事务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</si>
  <si>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学费</t>
  </si>
  <si>
    <t xml:space="preserve">A032402 </t>
  </si>
  <si>
    <t>水质污染防治设备</t>
  </si>
  <si>
    <t>07713</t>
  </si>
  <si>
    <t>汕尾市机构编制委员会办公室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</si>
  <si>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群众团体事务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其他群众团体事务支出</t>
    </r>
  </si>
  <si>
    <t>其他缴入国库的中直管理局行政事业性收费</t>
  </si>
  <si>
    <t xml:space="preserve">A032403 </t>
  </si>
  <si>
    <t>固体废弃物处理设备</t>
  </si>
  <si>
    <t>07714</t>
  </si>
  <si>
    <t>汕尾市营林造纸领导小组办公室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</si>
  <si>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党委办公厅（室）及相关机构事务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</si>
  <si>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文化行政事业性收费收入</t>
  </si>
  <si>
    <t xml:space="preserve">A032404 </t>
  </si>
  <si>
    <t xml:space="preserve">噪声控制设备 </t>
  </si>
  <si>
    <t>07715</t>
  </si>
  <si>
    <t>汕尾市法制局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</si>
  <si>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党委办公厅（室）及相关机构事务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</si>
  <si>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其他缴入国库的文化行政事业性收费</t>
  </si>
  <si>
    <t xml:space="preserve">A032405 </t>
  </si>
  <si>
    <t>环保监测设备</t>
  </si>
  <si>
    <t>07719</t>
  </si>
  <si>
    <t>汕尾市科技文化中心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</si>
  <si>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党委办公厅（室）及相关机构事务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</si>
  <si>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教育行政事业性收费收入</t>
  </si>
  <si>
    <t xml:space="preserve">A032408 </t>
  </si>
  <si>
    <t>核与辐射安全设备</t>
  </si>
  <si>
    <t>07722</t>
  </si>
  <si>
    <t>汕尾市审计局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</si>
  <si>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党委办公厅（室）及相关机构事务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专项业务</t>
    </r>
  </si>
  <si>
    <t>教师资格考试费</t>
  </si>
  <si>
    <t xml:space="preserve">A032499 </t>
  </si>
  <si>
    <t>其他环境污染防治设备</t>
  </si>
  <si>
    <t>07723</t>
  </si>
  <si>
    <t>汕尾市信访局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</si>
  <si>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党委办公厅（室）及相关机构事务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</si>
  <si>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普通话水平测试费</t>
  </si>
  <si>
    <t>A0325</t>
  </si>
  <si>
    <t>政法、检测专用设备</t>
  </si>
  <si>
    <t>07724</t>
  </si>
  <si>
    <t>汕尾市高新办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</si>
  <si>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党委办公厅（室）及相关机构事务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其他党委办公厅（室）及相关机构事务支出</t>
    </r>
  </si>
  <si>
    <t>其他缴入国库的教育行政事业性收费</t>
  </si>
  <si>
    <t>A032501</t>
  </si>
  <si>
    <t>消防设备</t>
  </si>
  <si>
    <t>07725</t>
  </si>
  <si>
    <t>汕尾市经济研究室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</si>
  <si>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组织事务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</si>
  <si>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公办幼儿园保育费</t>
  </si>
  <si>
    <t>A032502</t>
  </si>
  <si>
    <t>交通管理设备</t>
  </si>
  <si>
    <t>07726</t>
  </si>
  <si>
    <t>汕尾市政府金融工作局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</si>
  <si>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组织事务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</si>
  <si>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公办幼儿园住宿费</t>
  </si>
  <si>
    <t>A032503</t>
  </si>
  <si>
    <t>物证检验鉴定设备</t>
  </si>
  <si>
    <t>07727</t>
  </si>
  <si>
    <t>汕尾市应急管理办公室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</si>
  <si>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组织事务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</si>
  <si>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科技行政事业性收费收入</t>
  </si>
  <si>
    <t>A032504</t>
  </si>
  <si>
    <t>安全、检查、监视、报警设备</t>
  </si>
  <si>
    <t>07728</t>
  </si>
  <si>
    <t>汕尾市信息中心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</si>
  <si>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组织事务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</si>
  <si>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其他缴入国库的科技行政事业性收费</t>
  </si>
  <si>
    <t>A032505</t>
  </si>
  <si>
    <t>爆炸物处置设备</t>
  </si>
  <si>
    <t>07729</t>
  </si>
  <si>
    <t>汕尾市无线电管理办公室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</si>
  <si>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组织事务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其他组织事务支出</t>
    </r>
  </si>
  <si>
    <t>体育行政事业性收费收入</t>
  </si>
  <si>
    <t>A032506</t>
  </si>
  <si>
    <t>技术侦察取证设备</t>
  </si>
  <si>
    <t>07730</t>
  </si>
  <si>
    <t>汕尾市地方志办公室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</si>
  <si>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宣传事务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</si>
  <si>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兴奋剂检测费</t>
  </si>
  <si>
    <t>A032507</t>
  </si>
  <si>
    <t>警械设备</t>
  </si>
  <si>
    <t>07731</t>
  </si>
  <si>
    <t>汕尾市信访维稳工作驻京联络组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</si>
  <si>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宣传事务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</si>
  <si>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体育特殊专业招生考务费</t>
  </si>
  <si>
    <t>A032508</t>
  </si>
  <si>
    <t>非杀伤性武器</t>
  </si>
  <si>
    <t>07732</t>
  </si>
  <si>
    <t>汕尾市政务服务管理办公室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</si>
  <si>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宣传事务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</si>
  <si>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外国团体来华登山注册费</t>
  </si>
  <si>
    <t>A032509</t>
  </si>
  <si>
    <t>防护防暴装备</t>
  </si>
  <si>
    <t>07733</t>
  </si>
  <si>
    <t>汕尾市信访信息中心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</si>
  <si>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宣传事务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</si>
  <si>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其他缴入国库的体育行政事业性收费</t>
  </si>
  <si>
    <t>A032510</t>
  </si>
  <si>
    <t>出入境设备</t>
  </si>
  <si>
    <t>07734</t>
  </si>
  <si>
    <t>汕尾市应急指挥中心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</si>
  <si>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宣传事务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其他宣传事务支出</t>
    </r>
  </si>
  <si>
    <t>发展与改革（物价）行政事业性收费收入</t>
  </si>
  <si>
    <t>A032511</t>
  </si>
  <si>
    <t>网络监察设备</t>
  </si>
  <si>
    <t>07735</t>
  </si>
  <si>
    <t>汕尾市公共资源交易中心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</si>
  <si>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统战事务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</si>
  <si>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非刑事案件财物价格鉴定费</t>
  </si>
  <si>
    <t>A032599</t>
  </si>
  <si>
    <t>其他政法、检测专用设备</t>
  </si>
  <si>
    <t>078</t>
  </si>
  <si>
    <t>汕尾市住房和城乡建设局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</si>
  <si>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统战事务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</si>
  <si>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其他缴入国库的发展与改革（物价）行政事业性收费</t>
  </si>
  <si>
    <t>A0329</t>
  </si>
  <si>
    <t>殡葬设备及用品</t>
  </si>
  <si>
    <t>07801</t>
  </si>
  <si>
    <t>汕尾市住房和城乡建设局.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</si>
  <si>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统战事务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</si>
  <si>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统计行政事业性收费收入</t>
  </si>
  <si>
    <t>A0330</t>
  </si>
  <si>
    <t>铁路运输设备</t>
  </si>
  <si>
    <t>07802</t>
  </si>
  <si>
    <t>汕尾市建筑工程质量安全监督站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</si>
  <si>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统战事务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</si>
  <si>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统计专业技术资格考试考务费</t>
  </si>
  <si>
    <t>A0331</t>
  </si>
  <si>
    <t>水上交通运输设备</t>
  </si>
  <si>
    <t>07803</t>
  </si>
  <si>
    <t>市建筑工程检测站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</si>
  <si>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统战事务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其他统战事务支出</t>
    </r>
  </si>
  <si>
    <t>其他缴入国库的统计行政事业性收费</t>
  </si>
  <si>
    <t>A0332</t>
  </si>
  <si>
    <t>航空器及其配套设备</t>
  </si>
  <si>
    <t>07804</t>
  </si>
  <si>
    <t>汕尾市建设工程造价管理站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</si>
  <si>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对外联络事务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</si>
  <si>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国土资源行政事业性收费收入</t>
  </si>
  <si>
    <t>A0333</t>
  </si>
  <si>
    <t>海洋仪器设备</t>
  </si>
  <si>
    <t>079</t>
  </si>
  <si>
    <t>汕尾市经济和信息化局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</si>
  <si>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对外联络事务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</si>
  <si>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土地复垦费</t>
  </si>
  <si>
    <t xml:space="preserve">A033301 </t>
  </si>
  <si>
    <t>海洋水文气象仪器设备</t>
  </si>
  <si>
    <t>080</t>
  </si>
  <si>
    <t>汕尾市商务局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</si>
  <si>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对外联络事务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</si>
  <si>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土地闲置费</t>
  </si>
  <si>
    <t xml:space="preserve">A033302 </t>
  </si>
  <si>
    <t>海洋地质地球物理仪器设备</t>
  </si>
  <si>
    <t>081</t>
  </si>
  <si>
    <t>汕尾市安全生产监督管理局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</si>
  <si>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对外联络事务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</si>
  <si>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耕地开垦费</t>
  </si>
  <si>
    <t xml:space="preserve">A033303 </t>
  </si>
  <si>
    <t xml:space="preserve">海洋生物仪器设备 </t>
  </si>
  <si>
    <t>082</t>
  </si>
  <si>
    <t>汕尾市外事侨务局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</si>
  <si>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对外联络事务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其他对外联络事务支出</t>
    </r>
  </si>
  <si>
    <t>地质成果资料费</t>
  </si>
  <si>
    <t xml:space="preserve">A033304 </t>
  </si>
  <si>
    <t>海洋化学仪器设备</t>
  </si>
  <si>
    <t>083</t>
  </si>
  <si>
    <t>汕尾市人民政府驻广州办事处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</si>
  <si>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其他共产党事务支出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</si>
  <si>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不动产登记证</t>
  </si>
  <si>
    <t xml:space="preserve">A033305 </t>
  </si>
  <si>
    <t xml:space="preserve">海洋声光仪器设备 </t>
  </si>
  <si>
    <t>084</t>
  </si>
  <si>
    <t>汕尾市交通运输局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</si>
  <si>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其他共产党事务支出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</si>
  <si>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其他缴入国库的国土资源行政事业性收费</t>
  </si>
  <si>
    <t xml:space="preserve">A033306 </t>
  </si>
  <si>
    <t>海洋船用船载仪器设备</t>
  </si>
  <si>
    <t>08401</t>
  </si>
  <si>
    <t>汕尾市交通运输局.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</si>
  <si>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其他共产党事务支出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</si>
  <si>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建设行政事业性收费收入</t>
  </si>
  <si>
    <t xml:space="preserve">A033307 </t>
  </si>
  <si>
    <t>海洋综合观测平台</t>
  </si>
  <si>
    <t>08402</t>
  </si>
  <si>
    <t>汕尾市交通直属分局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</si>
  <si>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其他共产党事务支出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</si>
  <si>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城市道路占用挖掘费</t>
  </si>
  <si>
    <t xml:space="preserve">A033309 </t>
  </si>
  <si>
    <t>海洋计量检测设备</t>
  </si>
  <si>
    <t>085</t>
  </si>
  <si>
    <t>汕尾市国有资产监督管理委员会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</si>
  <si>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其他共产党事务支出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其他共产党事务支出</t>
    </r>
  </si>
  <si>
    <t>白蚁防治费</t>
  </si>
  <si>
    <t xml:space="preserve">A033310 </t>
  </si>
  <si>
    <t>海水淡化与综合利用设备</t>
  </si>
  <si>
    <t>086</t>
  </si>
  <si>
    <t>汕尾市物价局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</si>
  <si>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国家赔偿费用支出</t>
    </r>
  </si>
  <si>
    <t>A033399</t>
  </si>
  <si>
    <t xml:space="preserve">其他海洋类仪器设备 </t>
  </si>
  <si>
    <t>08600</t>
  </si>
  <si>
    <t>汕尾市物价局.</t>
  </si>
  <si>
    <r>
      <rPr>
        <sz val="10"/>
        <rFont val="宋体"/>
        <charset val="134"/>
      </rPr>
      <t>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其他一般公共服务支出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其他一般公共服务支出</t>
    </r>
  </si>
  <si>
    <t>人力资源开发中心收费</t>
  </si>
  <si>
    <t>A0334</t>
  </si>
  <si>
    <t>专用仪器仪表</t>
  </si>
  <si>
    <t>08601</t>
  </si>
  <si>
    <t>汕尾市价格认证中心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</si>
  <si>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外交管理事务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</si>
  <si>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城镇垃圾处理费</t>
  </si>
  <si>
    <t>A033401</t>
  </si>
  <si>
    <t>农林牧渔专用仪器</t>
  </si>
  <si>
    <t>087</t>
  </si>
  <si>
    <t>汕尾市城市综合管理与行政执法局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</si>
  <si>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外交管理事务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</si>
  <si>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住房转让手续费</t>
  </si>
  <si>
    <t>A033402</t>
  </si>
  <si>
    <t>地质勘探、钻采及人工地震仪器</t>
  </si>
  <si>
    <t>088</t>
  </si>
  <si>
    <t>汕尾市城乡规划局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</si>
  <si>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外交管理事务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</si>
  <si>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其他缴入国库的建设行政事业性收费</t>
  </si>
  <si>
    <t>A033403</t>
  </si>
  <si>
    <t>地震专用仪器</t>
  </si>
  <si>
    <t>08801</t>
  </si>
  <si>
    <t>汕尾市城乡规划局.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</si>
  <si>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外交管理事务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专项业务</t>
    </r>
  </si>
  <si>
    <t>知识产权行政事业性收费收入</t>
  </si>
  <si>
    <t>A033404</t>
  </si>
  <si>
    <t>安全用仪器</t>
  </si>
  <si>
    <t>08802</t>
  </si>
  <si>
    <t>汕尾市城建档案馆.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</si>
  <si>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外交管理事务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</si>
  <si>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专利收费</t>
  </si>
  <si>
    <t>A033405</t>
  </si>
  <si>
    <t>大坝观测仪器</t>
  </si>
  <si>
    <t>08803</t>
  </si>
  <si>
    <t>汕尾市城乡规划监察大队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</si>
  <si>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外交管理事务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其他外交管理事务支出</t>
    </r>
  </si>
  <si>
    <t>专利代理人资格考试报名考务费</t>
  </si>
  <si>
    <t>A033406</t>
  </si>
  <si>
    <t>电站热工仪表</t>
  </si>
  <si>
    <t>090</t>
  </si>
  <si>
    <t>汕尾市人民政府驻深圳办事处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</si>
  <si>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驻外机构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驻外使领馆（团、处）</t>
    </r>
  </si>
  <si>
    <t>集成电路布图设计保护收费</t>
  </si>
  <si>
    <t>A033407</t>
  </si>
  <si>
    <t>电力数字仪表</t>
  </si>
  <si>
    <t>091</t>
  </si>
  <si>
    <t>汕尾市直属机关人民武装部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</si>
  <si>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驻外机构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其他驻外机构支出</t>
    </r>
  </si>
  <si>
    <t>其他缴入国库的知识产权行政事业性收费</t>
  </si>
  <si>
    <t>A033408</t>
  </si>
  <si>
    <t>气象仪器</t>
  </si>
  <si>
    <t>092</t>
  </si>
  <si>
    <t>汕尾市接待处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</si>
  <si>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对外援助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对外成套项目援助</t>
    </r>
  </si>
  <si>
    <t>环保行政事业性收费收入</t>
  </si>
  <si>
    <t>A033409</t>
  </si>
  <si>
    <t>水文仪器设备</t>
  </si>
  <si>
    <t>093</t>
  </si>
  <si>
    <t>汕尾市人民政府驻香港澳门办事处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</si>
  <si>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对外援助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对外一般物资援助</t>
    </r>
  </si>
  <si>
    <t>核安全技术审评费</t>
  </si>
  <si>
    <t>A033410</t>
  </si>
  <si>
    <t>测绘专用仪器</t>
  </si>
  <si>
    <t>095</t>
  </si>
  <si>
    <t>广东省汕尾市公安消防局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</si>
  <si>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对外援助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对外科技合作援助</t>
    </r>
  </si>
  <si>
    <t>化学品进口登记费</t>
  </si>
  <si>
    <t>A033411</t>
  </si>
  <si>
    <t>天文仪器</t>
  </si>
  <si>
    <t>096</t>
  </si>
  <si>
    <t>汕尾市公安局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</si>
  <si>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对外援助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对外优惠贷款援助及贴息</t>
    </r>
  </si>
  <si>
    <t>城市放射性废物送贮费</t>
  </si>
  <si>
    <t>A033412</t>
  </si>
  <si>
    <t>教学专用仪器</t>
  </si>
  <si>
    <t>09601</t>
  </si>
  <si>
    <t>汕尾市公安局.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</si>
  <si>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对外援助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对外医疗援助</t>
    </r>
  </si>
  <si>
    <t>环境监测服务费</t>
  </si>
  <si>
    <t>A033499</t>
  </si>
  <si>
    <t>其他专用仪器仪表</t>
  </si>
  <si>
    <t>09603</t>
  </si>
  <si>
    <t>汕尾市公安局城区分局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</si>
  <si>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对外援助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其他对外援助支出</t>
    </r>
  </si>
  <si>
    <t>A0335</t>
  </si>
  <si>
    <t>文艺设备</t>
  </si>
  <si>
    <t>09604</t>
  </si>
  <si>
    <t>汕尾市公安局红海湾分局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</si>
  <si>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国际组织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国际组织会费</t>
    </r>
  </si>
  <si>
    <t>进口废物环境保护审查登记费</t>
  </si>
  <si>
    <t>A033501</t>
  </si>
  <si>
    <t>乐器</t>
  </si>
  <si>
    <t>09607</t>
  </si>
  <si>
    <t>汕尾市公安局交警经费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</si>
  <si>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国际组织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国际组织捐赠</t>
    </r>
  </si>
  <si>
    <t>其他缴入国库的环保行政事业性收费</t>
  </si>
  <si>
    <t>A033503</t>
  </si>
  <si>
    <t>舞台设备</t>
  </si>
  <si>
    <t>09608</t>
  </si>
  <si>
    <t>汕尾市公安局尖山分局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</si>
  <si>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国际组织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维和摊款</t>
    </r>
  </si>
  <si>
    <t>旅游行政事业性收费收入</t>
  </si>
  <si>
    <t>A033599</t>
  </si>
  <si>
    <t>其他文艺设备</t>
  </si>
  <si>
    <t>09609</t>
  </si>
  <si>
    <t>汕尾市公安局强制戒毒所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</si>
  <si>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国际组织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国际组织股金及基金</t>
    </r>
  </si>
  <si>
    <t>导游人员资格考试费和等级考核费</t>
  </si>
  <si>
    <t>A0336</t>
  </si>
  <si>
    <t>体育设备</t>
  </si>
  <si>
    <t>098</t>
  </si>
  <si>
    <t>广东省汕尾市人民检察院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</si>
  <si>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国际组织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其他国际组织支出</t>
    </r>
  </si>
  <si>
    <t>其他缴入国库的旅游行政事业性收费</t>
  </si>
  <si>
    <t xml:space="preserve">A0337 </t>
  </si>
  <si>
    <t>娱乐设备</t>
  </si>
  <si>
    <t>099</t>
  </si>
  <si>
    <t>汕尾市司法局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</si>
  <si>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对外合作与交流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在华国际会议</t>
    </r>
  </si>
  <si>
    <t>海洋行政事业性收费收入</t>
  </si>
  <si>
    <t>A033705</t>
  </si>
  <si>
    <t>彩票销售设备</t>
  </si>
  <si>
    <t>100</t>
  </si>
  <si>
    <t>海丰县财政局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</si>
  <si>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对外合作与交流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国际交流活动</t>
    </r>
  </si>
  <si>
    <t>海洋废弃物收费</t>
  </si>
  <si>
    <t>A033799</t>
  </si>
  <si>
    <t>其他娱乐设备</t>
  </si>
  <si>
    <t>101</t>
  </si>
  <si>
    <t>陆丰市财政局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</si>
  <si>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对外合作与交流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其他对外合作与交流支出</t>
    </r>
  </si>
  <si>
    <t>其他缴入国库的海洋行政事业性收费</t>
  </si>
  <si>
    <t>A04</t>
  </si>
  <si>
    <t>文物和陈列品</t>
  </si>
  <si>
    <t>102</t>
  </si>
  <si>
    <t>陆河县财政局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</si>
  <si>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对外宣传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对外宣传</t>
    </r>
  </si>
  <si>
    <t>测绘行政事业性收费收入</t>
  </si>
  <si>
    <t>A0401</t>
  </si>
  <si>
    <t>文物</t>
  </si>
  <si>
    <t>103</t>
  </si>
  <si>
    <t>汕尾市城区财政局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</si>
  <si>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边界勘界联检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边界勘界</t>
    </r>
  </si>
  <si>
    <t>测绘成果成图资料收费</t>
  </si>
  <si>
    <t xml:space="preserve">A0402 </t>
  </si>
  <si>
    <t>陈列品</t>
  </si>
  <si>
    <t>104</t>
  </si>
  <si>
    <t>汕尾市红海湾区财政局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</si>
  <si>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边界勘界联检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边界联检</t>
    </r>
  </si>
  <si>
    <t>测绘产品质量监督检验费</t>
  </si>
  <si>
    <t xml:space="preserve">A040201 </t>
  </si>
  <si>
    <t>标本</t>
  </si>
  <si>
    <t>105</t>
  </si>
  <si>
    <t>汕尾市华侨区财政局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</si>
  <si>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边界勘界联检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边界界桩维护</t>
    </r>
  </si>
  <si>
    <t>测绘仪器检测收费</t>
  </si>
  <si>
    <t xml:space="preserve">A040202 </t>
  </si>
  <si>
    <t>模型</t>
  </si>
  <si>
    <t>106</t>
  </si>
  <si>
    <t>公用支出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</si>
  <si>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边界勘界联检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其他支出</t>
    </r>
  </si>
  <si>
    <t>其他缴入国库的测绘行政事业性收费</t>
  </si>
  <si>
    <t>A05</t>
  </si>
  <si>
    <t>图书和档案</t>
  </si>
  <si>
    <t>107</t>
  </si>
  <si>
    <t>汕尾市公安局边防分局</t>
  </si>
  <si>
    <r>
      <rPr>
        <sz val="10"/>
        <rFont val="宋体"/>
        <charset val="134"/>
      </rPr>
      <t>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其他外交支出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其他外交支出</t>
    </r>
  </si>
  <si>
    <t>铁路行政事业性收费收入</t>
  </si>
  <si>
    <t>A0501</t>
  </si>
  <si>
    <t>图书</t>
  </si>
  <si>
    <t>108</t>
  </si>
  <si>
    <t>汕尾市食品药品检验所</t>
  </si>
  <si>
    <r>
      <rPr>
        <sz val="10"/>
        <rFont val="宋体"/>
        <charset val="134"/>
      </rPr>
      <t>国防支出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现役部队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现役部队</t>
    </r>
  </si>
  <si>
    <t xml:space="preserve">A050101 </t>
  </si>
  <si>
    <t>普通图书</t>
  </si>
  <si>
    <t>109</t>
  </si>
  <si>
    <t>汕尾市地方税务局</t>
  </si>
  <si>
    <r>
      <rPr>
        <sz val="10"/>
        <rFont val="宋体"/>
        <charset val="134"/>
      </rPr>
      <t>国防支出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国防科研事业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国防科研事业</t>
    </r>
  </si>
  <si>
    <t>其他缴入国库的铁路行政事业性收费</t>
  </si>
  <si>
    <t xml:space="preserve">A050103 </t>
  </si>
  <si>
    <t>电子图书</t>
  </si>
  <si>
    <t>10901</t>
  </si>
  <si>
    <t>汕尾市地方税务局.</t>
  </si>
  <si>
    <r>
      <rPr>
        <sz val="10"/>
        <rFont val="宋体"/>
        <charset val="134"/>
      </rPr>
      <t>国防支出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专项工程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专项工程</t>
    </r>
  </si>
  <si>
    <t>交通运输行政事业性收费收入</t>
  </si>
  <si>
    <t>A0503</t>
  </si>
  <si>
    <t>档案</t>
  </si>
  <si>
    <t>10902</t>
  </si>
  <si>
    <t>汕尾市城区地方税务局.</t>
  </si>
  <si>
    <r>
      <rPr>
        <sz val="10"/>
        <rFont val="宋体"/>
        <charset val="134"/>
      </rPr>
      <t>国防支出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国防动员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兵役征集</t>
    </r>
  </si>
  <si>
    <t>A0599</t>
  </si>
  <si>
    <t>其他图书、档案</t>
  </si>
  <si>
    <t>10903</t>
  </si>
  <si>
    <t>汕尾市地方税务局稽查局</t>
  </si>
  <si>
    <r>
      <rPr>
        <sz val="10"/>
        <rFont val="宋体"/>
        <charset val="134"/>
      </rPr>
      <t>国防支出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国防动员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经济动员</t>
    </r>
  </si>
  <si>
    <t>A06</t>
  </si>
  <si>
    <t>家具用具</t>
  </si>
  <si>
    <t>10904</t>
  </si>
  <si>
    <t>汕尾市地方税务局征收管理科</t>
  </si>
  <si>
    <r>
      <rPr>
        <sz val="10"/>
        <rFont val="宋体"/>
        <charset val="134"/>
      </rPr>
      <t>国防支出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国防动员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人民防空</t>
    </r>
  </si>
  <si>
    <t>民用航空器国籍登记费</t>
  </si>
  <si>
    <t>A0699</t>
  </si>
  <si>
    <t xml:space="preserve">其他家具用具 </t>
  </si>
  <si>
    <t>110</t>
  </si>
  <si>
    <t>汕尾市国家税务局</t>
  </si>
  <si>
    <r>
      <rPr>
        <sz val="10"/>
        <rFont val="宋体"/>
        <charset val="134"/>
      </rPr>
      <t>国防支出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国防动员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交通战备</t>
    </r>
  </si>
  <si>
    <t>民用航空器权利登记费</t>
  </si>
  <si>
    <t>A07</t>
  </si>
  <si>
    <t>纺织原料、毛皮、被服装具</t>
  </si>
  <si>
    <t>111</t>
  </si>
  <si>
    <t>汕尾市硫铁矿废水处理站</t>
  </si>
  <si>
    <r>
      <rPr>
        <sz val="10"/>
        <rFont val="宋体"/>
        <charset val="134"/>
      </rPr>
      <t>国防支出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国防动员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国防教育</t>
    </r>
  </si>
  <si>
    <t>航空业务权补偿费</t>
  </si>
  <si>
    <t>A0701</t>
  </si>
  <si>
    <t>纺织用料</t>
  </si>
  <si>
    <t>112</t>
  </si>
  <si>
    <t>汕尾市交通运输局综合行政执法局</t>
  </si>
  <si>
    <r>
      <rPr>
        <sz val="10"/>
        <rFont val="宋体"/>
        <charset val="134"/>
      </rPr>
      <t>国防支出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国防动员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预备役部队</t>
    </r>
  </si>
  <si>
    <t>适航审查费</t>
  </si>
  <si>
    <t>A0702</t>
  </si>
  <si>
    <t>皮革、毛皮等用料</t>
  </si>
  <si>
    <t>113</t>
  </si>
  <si>
    <t>汕尾市旅游总公司</t>
  </si>
  <si>
    <r>
      <rPr>
        <sz val="10"/>
        <rFont val="宋体"/>
        <charset val="134"/>
      </rPr>
      <t>国防支出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国防动员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民兵</t>
    </r>
  </si>
  <si>
    <t>船舶登记费</t>
  </si>
  <si>
    <t>A0703</t>
  </si>
  <si>
    <t>被服装具</t>
  </si>
  <si>
    <t>117</t>
  </si>
  <si>
    <t>汕尾市区营运二轮摩托车服务中心</t>
  </si>
  <si>
    <r>
      <rPr>
        <sz val="10"/>
        <rFont val="宋体"/>
        <charset val="134"/>
      </rPr>
      <t>国防支出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国防动员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其他国防动员支出</t>
    </r>
  </si>
  <si>
    <t>船舶及船用产品设施检验费</t>
  </si>
  <si>
    <t>A07030101</t>
  </si>
  <si>
    <t>制服</t>
  </si>
  <si>
    <t>126</t>
  </si>
  <si>
    <t>汕尾市汽运三轮车服务公司</t>
  </si>
  <si>
    <r>
      <rPr>
        <sz val="10"/>
        <rFont val="宋体"/>
        <charset val="134"/>
      </rPr>
      <t>国防支出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其他国防支出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其他国防支出</t>
    </r>
  </si>
  <si>
    <t>长江口航道维护费</t>
  </si>
  <si>
    <t>A070399</t>
  </si>
  <si>
    <t>其他被服装具</t>
  </si>
  <si>
    <t>127</t>
  </si>
  <si>
    <t>汕尾海关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</si>
  <si>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武装警察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内卫</t>
    </r>
  </si>
  <si>
    <t>其他缴入国库的交通运输行政事业性收费</t>
  </si>
  <si>
    <t>A09</t>
  </si>
  <si>
    <t>办公消耗用品及类似物品</t>
  </si>
  <si>
    <t>128</t>
  </si>
  <si>
    <t>汕尾市道路交通安全协会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</si>
  <si>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武装警察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边防</t>
    </r>
  </si>
  <si>
    <t>工业和信息产业行政事业性收费收入</t>
  </si>
  <si>
    <t>A090101</t>
  </si>
  <si>
    <t>复印纸</t>
  </si>
  <si>
    <t>129</t>
  </si>
  <si>
    <t>已冻结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</si>
  <si>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武装警察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消防</t>
    </r>
  </si>
  <si>
    <t>卫星转发器信道费</t>
  </si>
  <si>
    <t>A0902</t>
  </si>
  <si>
    <t>硒鼓、粉盒</t>
  </si>
  <si>
    <t>130</t>
  </si>
  <si>
    <t>广东省边防总队海警第二支队第三大队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</si>
  <si>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武装警察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警卫</t>
    </r>
  </si>
  <si>
    <t>A0999</t>
  </si>
  <si>
    <t>其他办公消耗用品及类似物品</t>
  </si>
  <si>
    <t>131</t>
  </si>
  <si>
    <t>广东烟草汕尾市有限公司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</si>
  <si>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武装警察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黄金</t>
    </r>
  </si>
  <si>
    <t>电信网码号资源占用费</t>
  </si>
  <si>
    <t>A10</t>
  </si>
  <si>
    <t>建筑建材</t>
  </si>
  <si>
    <t>132</t>
  </si>
  <si>
    <t>汕尾市南告水电厂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</si>
  <si>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武装警察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森林</t>
    </r>
  </si>
  <si>
    <t>无线电频率占用费</t>
  </si>
  <si>
    <t>A11</t>
  </si>
  <si>
    <t>医药品</t>
  </si>
  <si>
    <t>133</t>
  </si>
  <si>
    <t>其他部门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</si>
  <si>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武装警察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水电</t>
    </r>
  </si>
  <si>
    <t>其他缴入国库的工业和信息产业行政事业性收费</t>
  </si>
  <si>
    <t>A110215</t>
  </si>
  <si>
    <t>避孕药物用具</t>
  </si>
  <si>
    <t>134</t>
  </si>
  <si>
    <t>汕尾市法学会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</si>
  <si>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武装警察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交通</t>
    </r>
  </si>
  <si>
    <t>农业行政事业性收费收入</t>
  </si>
  <si>
    <t>A110503</t>
  </si>
  <si>
    <t>兽用疫苗</t>
  </si>
  <si>
    <t>137</t>
  </si>
  <si>
    <t>汕尾市消费者委员会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</si>
  <si>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武装警察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其他武装警察支出</t>
    </r>
  </si>
  <si>
    <t>植物新品种保护权收费</t>
  </si>
  <si>
    <t>A110703</t>
  </si>
  <si>
    <t>人用疫苗</t>
  </si>
  <si>
    <t>138</t>
  </si>
  <si>
    <t>汕尾市知识产权局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</si>
  <si>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公安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</si>
  <si>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农药登记费</t>
  </si>
  <si>
    <t>A1199</t>
  </si>
  <si>
    <t>其他医药品</t>
  </si>
  <si>
    <t>139</t>
  </si>
  <si>
    <t>汕尾市供电分公司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</si>
  <si>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公安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</si>
  <si>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进口兽药注册登记审批、发证收费</t>
  </si>
  <si>
    <t>A12</t>
  </si>
  <si>
    <t>农林牧渔业产品</t>
  </si>
  <si>
    <t>140</t>
  </si>
  <si>
    <t>广东省汕尾盐业总公司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</si>
  <si>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公安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</si>
  <si>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生产审批费</t>
  </si>
  <si>
    <t xml:space="preserve">A1501 </t>
  </si>
  <si>
    <t>农副食品，动、植物油制品</t>
  </si>
  <si>
    <t>141</t>
  </si>
  <si>
    <t>中华人民共和国汕尾出入境检验检疫局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</si>
  <si>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公安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治安管理</t>
    </r>
  </si>
  <si>
    <t>农业转基因生物检测费</t>
  </si>
  <si>
    <t xml:space="preserve">A17 </t>
  </si>
  <si>
    <t>基础化学品及相关产品</t>
  </si>
  <si>
    <t>142</t>
  </si>
  <si>
    <t>汕尾市慈善会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</si>
  <si>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公安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国内安全保卫</t>
    </r>
  </si>
  <si>
    <t>渔业资源增殖保护费</t>
  </si>
  <si>
    <t xml:space="preserve">A1701 </t>
  </si>
  <si>
    <t>化学原料及化学制品</t>
  </si>
  <si>
    <t>143</t>
  </si>
  <si>
    <t>汕尾市研究室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</si>
  <si>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公安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刑事侦查</t>
    </r>
  </si>
  <si>
    <t>海洋渔业船舶船员考试费</t>
  </si>
  <si>
    <t xml:space="preserve">A1702 </t>
  </si>
  <si>
    <t>化学纤维</t>
  </si>
  <si>
    <t>144</t>
  </si>
  <si>
    <t>汕尾市公路局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</si>
  <si>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公安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经济犯罪侦查</t>
    </r>
  </si>
  <si>
    <t>农业转基因生物安全评价费</t>
  </si>
  <si>
    <t>A99</t>
  </si>
  <si>
    <t>其他货物</t>
  </si>
  <si>
    <t>145</t>
  </si>
  <si>
    <t>汕尾市水产流通与加工协会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</si>
  <si>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公安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出入境管理</t>
    </r>
  </si>
  <si>
    <t>农机产品测试检验费</t>
  </si>
  <si>
    <t>B</t>
  </si>
  <si>
    <t>工程类</t>
  </si>
  <si>
    <t>147</t>
  </si>
  <si>
    <t>汕尾市陆丰硫铁矿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</si>
  <si>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公安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行动技术管理</t>
    </r>
  </si>
  <si>
    <t>新饲料添加剂质量复核检验费</t>
  </si>
  <si>
    <t>B01</t>
  </si>
  <si>
    <t>建筑物施工</t>
  </si>
  <si>
    <t>150</t>
  </si>
  <si>
    <t>海丰县联安琼脂厂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</si>
  <si>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公安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防范和处理邪教犯罪</t>
    </r>
  </si>
  <si>
    <t>进口饲料添加剂质量复核检验费</t>
  </si>
  <si>
    <t>B02</t>
  </si>
  <si>
    <t>构筑物施工</t>
  </si>
  <si>
    <t>151</t>
  </si>
  <si>
    <t>汕尾市海事局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</si>
  <si>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公安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禁毒管理</t>
    </r>
  </si>
  <si>
    <t>饲料及饲料添加剂委托检验费</t>
  </si>
  <si>
    <t>B0204</t>
  </si>
  <si>
    <t>高速公路工程施工</t>
  </si>
  <si>
    <t>152</t>
  </si>
  <si>
    <t>广东省汕尾市气象局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</si>
  <si>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公安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道路交通管理</t>
    </r>
  </si>
  <si>
    <t>进口兽药质量标准复核检验费</t>
  </si>
  <si>
    <t>B0205</t>
  </si>
  <si>
    <t>城市道路工程施工</t>
  </si>
  <si>
    <t>153</t>
  </si>
  <si>
    <t>汕尾市物资总公司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</si>
  <si>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公安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网络侦控管理</t>
    </r>
  </si>
  <si>
    <t>进口兽药检验费</t>
  </si>
  <si>
    <t>B0206</t>
  </si>
  <si>
    <t>城市轨道交通工程施工</t>
  </si>
  <si>
    <t>155</t>
  </si>
  <si>
    <t>汕尾市食品药品监督管理局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</si>
  <si>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公安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反恐怖</t>
    </r>
  </si>
  <si>
    <t>出口兽药检验费</t>
  </si>
  <si>
    <t>B0207</t>
  </si>
  <si>
    <t>桥梁工程施工</t>
  </si>
  <si>
    <t>15501</t>
  </si>
  <si>
    <t>汕尾市食品药品监督管理局.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</si>
  <si>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公安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居民身份证管理</t>
    </r>
  </si>
  <si>
    <t>新兽药质量复核检验费</t>
  </si>
  <si>
    <t>B0208</t>
  </si>
  <si>
    <t>隧道工程施工</t>
  </si>
  <si>
    <t>15502</t>
  </si>
  <si>
    <t>汕尾市药品检验所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</si>
  <si>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公安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网络运行及维护</t>
    </r>
  </si>
  <si>
    <t>兽药委托检验费</t>
  </si>
  <si>
    <t>B0209</t>
  </si>
  <si>
    <t>水利工程施工</t>
  </si>
  <si>
    <t>15503</t>
  </si>
  <si>
    <t>汕尾市食品安全监督所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</si>
  <si>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公安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拘押收教场所管理</t>
    </r>
  </si>
  <si>
    <t>农作物委托检验费</t>
  </si>
  <si>
    <t>B0210</t>
  </si>
  <si>
    <t>水运工程施工</t>
  </si>
  <si>
    <t>156</t>
  </si>
  <si>
    <t>食品安全监督所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</si>
  <si>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公安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警犬繁育及训养</t>
    </r>
  </si>
  <si>
    <t>渔业船舶和船用产品检验费</t>
  </si>
  <si>
    <t>B0211</t>
  </si>
  <si>
    <t>海洋工程施工</t>
  </si>
  <si>
    <t>157</t>
  </si>
  <si>
    <t>中国银行汕尾市监管分局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</si>
  <si>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公安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信息化建设</t>
    </r>
  </si>
  <si>
    <t>档案使用费</t>
  </si>
  <si>
    <t>B0213</t>
  </si>
  <si>
    <t>市内管道、电缆及其有关工程铺设</t>
  </si>
  <si>
    <t>158</t>
  </si>
  <si>
    <t>广东省汕尾市质量技术监督局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</si>
  <si>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公安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</si>
  <si>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档案保管费</t>
  </si>
  <si>
    <t>B0215</t>
  </si>
  <si>
    <t>公共设施施工</t>
  </si>
  <si>
    <t>159</t>
  </si>
  <si>
    <t>市残疾人用品用具服务中心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</si>
  <si>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公安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其他公安支出</t>
    </r>
  </si>
  <si>
    <t>工人技术等级考核或职业技能鉴定费</t>
  </si>
  <si>
    <t>B0216</t>
  </si>
  <si>
    <t>环保工程施工</t>
  </si>
  <si>
    <t>160</t>
  </si>
  <si>
    <t>汕尾市财政局社会保障基金财政专户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</si>
  <si>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国家安全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</si>
  <si>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农药试验费</t>
  </si>
  <si>
    <t>B0299</t>
  </si>
  <si>
    <t>其他构筑物工程施工</t>
  </si>
  <si>
    <t>161</t>
  </si>
  <si>
    <t>汕尾市下岗职工基本生活保障财政专户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</si>
  <si>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国家安全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</si>
  <si>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执业兽医资格考试考务费</t>
  </si>
  <si>
    <t xml:space="preserve">B03 </t>
  </si>
  <si>
    <t>工程准备</t>
  </si>
  <si>
    <t>162</t>
  </si>
  <si>
    <t>汕尾市粮食风险基金专户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</si>
  <si>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国家安全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</si>
  <si>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草原植被恢复费收入</t>
  </si>
  <si>
    <t xml:space="preserve">B0303 </t>
  </si>
  <si>
    <t>拆除工程</t>
  </si>
  <si>
    <t>164</t>
  </si>
  <si>
    <t>汕尾市军转干部生活困难补助专户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</si>
  <si>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国家安全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安全业务</t>
    </r>
  </si>
  <si>
    <t>其他缴入国库的农业行政事业性收费</t>
  </si>
  <si>
    <t>B0399</t>
  </si>
  <si>
    <t>其他工程准备</t>
  </si>
  <si>
    <t>165</t>
  </si>
  <si>
    <t>汕尾市城区环卫局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</si>
  <si>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国家安全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</si>
  <si>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林业行政事业性收费收入</t>
  </si>
  <si>
    <t>B06</t>
  </si>
  <si>
    <t>建筑安装工程</t>
  </si>
  <si>
    <t>166</t>
  </si>
  <si>
    <t>中央储备粮汕尾直属库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</si>
  <si>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国家安全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其他国家安全支出</t>
    </r>
  </si>
  <si>
    <t>B07</t>
  </si>
  <si>
    <t>装修工程</t>
  </si>
  <si>
    <t>167</t>
  </si>
  <si>
    <t>汕尾市外贸发展资金专户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</si>
  <si>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检察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</si>
  <si>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其他缴入国库的林业行政事业性收费收入</t>
  </si>
  <si>
    <t>B08</t>
  </si>
  <si>
    <t>修缮工程</t>
  </si>
  <si>
    <t>168</t>
  </si>
  <si>
    <t>汕尾市农业综合开发基金专户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</si>
  <si>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检察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</si>
  <si>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水利行政事业性收费收入</t>
  </si>
  <si>
    <t>B99</t>
  </si>
  <si>
    <t>其他建筑工程</t>
  </si>
  <si>
    <t>169</t>
  </si>
  <si>
    <t>国家外汇管理局汕尾市中心支局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</si>
  <si>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检察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</si>
  <si>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河道采砂管理费</t>
  </si>
  <si>
    <t>C</t>
  </si>
  <si>
    <t>服务类</t>
  </si>
  <si>
    <t>170</t>
  </si>
  <si>
    <t>广东华侨信托投资公司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</si>
  <si>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检察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查办和预防职务犯罪</t>
    </r>
  </si>
  <si>
    <t>河道工程修建维护管理费</t>
  </si>
  <si>
    <t>C01</t>
  </si>
  <si>
    <t>科学研究和试验开发</t>
  </si>
  <si>
    <t>171</t>
  </si>
  <si>
    <t>中国工商银行汕尾分行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</si>
  <si>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检察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公诉和审判监督</t>
    </r>
  </si>
  <si>
    <t>长江河道砂石资源费</t>
  </si>
  <si>
    <t>C02</t>
  </si>
  <si>
    <t>信息技术服务</t>
  </si>
  <si>
    <t>172</t>
  </si>
  <si>
    <t>市交通拯救队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</si>
  <si>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检察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侦查监督</t>
    </r>
  </si>
  <si>
    <t>C0201</t>
  </si>
  <si>
    <t>软件开发服务</t>
  </si>
  <si>
    <t>173</t>
  </si>
  <si>
    <t>汕尾市军队转业干部安置工作办公室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</si>
  <si>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检察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执行监督</t>
    </r>
  </si>
  <si>
    <t>水土保持补偿费</t>
  </si>
  <si>
    <t>C0202</t>
  </si>
  <si>
    <t>信息系统集成实施服务</t>
  </si>
  <si>
    <t>174</t>
  </si>
  <si>
    <t>汕尾市工商行政管理局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</si>
  <si>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检察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控告申诉</t>
    </r>
  </si>
  <si>
    <t>其他缴入国库的水利行政事业性收费</t>
  </si>
  <si>
    <t>C0203</t>
  </si>
  <si>
    <t>数据处理服务</t>
  </si>
  <si>
    <t>175</t>
  </si>
  <si>
    <t>市人民银行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</si>
  <si>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检察</t>
    </r>
    <r>
      <rPr>
        <sz val="10"/>
        <rFont val="宋体"/>
        <charset val="134"/>
      </rPr>
      <t>--“</t>
    </r>
    <r>
      <rPr>
        <sz val="10"/>
        <color indexed="8"/>
        <rFont val="宋体"/>
        <charset val="134"/>
      </rPr>
      <t>两房</t>
    </r>
    <r>
      <rPr>
        <sz val="10"/>
        <rFont val="宋体"/>
        <charset val="134"/>
      </rPr>
      <t>”</t>
    </r>
    <r>
      <rPr>
        <sz val="10"/>
        <color indexed="8"/>
        <rFont val="宋体"/>
        <charset val="134"/>
      </rPr>
      <t>建设</t>
    </r>
  </si>
  <si>
    <t>卫生行政事业性收费收入</t>
  </si>
  <si>
    <t>C0204</t>
  </si>
  <si>
    <t>信息化工程监理服务</t>
  </si>
  <si>
    <t>176</t>
  </si>
  <si>
    <t>国家海洋局南海分局汕尾中心海洋站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</si>
  <si>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检察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</si>
  <si>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卫生监测费</t>
  </si>
  <si>
    <t>C0206</t>
  </si>
  <si>
    <t>运行维护服务</t>
  </si>
  <si>
    <t>177</t>
  </si>
  <si>
    <t>市政工程有限公司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</si>
  <si>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检察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其他检察支出</t>
    </r>
  </si>
  <si>
    <t>卫生质量检验费</t>
  </si>
  <si>
    <t>C0208</t>
  </si>
  <si>
    <t>信息技术咨询服务</t>
  </si>
  <si>
    <t>178</t>
  </si>
  <si>
    <t>广东省汕尾渔船厂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</si>
  <si>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法院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</si>
  <si>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预防性体检费</t>
  </si>
  <si>
    <t>C03</t>
  </si>
  <si>
    <t>电信和其他信息传输服务</t>
  </si>
  <si>
    <t>179</t>
  </si>
  <si>
    <t>中国人民武装警察部队汕尾市边防支队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</si>
  <si>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法院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</si>
  <si>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预防接种劳务费</t>
  </si>
  <si>
    <t>C0301</t>
  </si>
  <si>
    <t>电信服务</t>
  </si>
  <si>
    <t>180</t>
  </si>
  <si>
    <t>海丰县公安戒毒所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</si>
  <si>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法院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</si>
  <si>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委托性卫生防疫服务费</t>
  </si>
  <si>
    <t>C0302</t>
  </si>
  <si>
    <t>互联网信息服务</t>
  </si>
  <si>
    <t>186</t>
  </si>
  <si>
    <t>汕尾市水产供销公司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</si>
  <si>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法院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案件审判</t>
    </r>
  </si>
  <si>
    <t>疫情处理费</t>
  </si>
  <si>
    <t>C0303</t>
  </si>
  <si>
    <t>卫星传输服务</t>
  </si>
  <si>
    <t>187</t>
  </si>
  <si>
    <t>市对虾公司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</si>
  <si>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法院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案件执行</t>
    </r>
  </si>
  <si>
    <t>医疗事故鉴定费</t>
  </si>
  <si>
    <t>C04</t>
  </si>
  <si>
    <t>租赁服务（不带操作员）</t>
  </si>
  <si>
    <t>189</t>
  </si>
  <si>
    <t>汕尾市木材公司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</si>
  <si>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法院</t>
    </r>
    <r>
      <rPr>
        <sz val="10"/>
        <rFont val="宋体"/>
        <charset val="134"/>
      </rPr>
      <t>--“</t>
    </r>
    <r>
      <rPr>
        <sz val="10"/>
        <color indexed="8"/>
        <rFont val="宋体"/>
        <charset val="134"/>
      </rPr>
      <t>两庭</t>
    </r>
    <r>
      <rPr>
        <sz val="10"/>
        <rFont val="宋体"/>
        <charset val="134"/>
      </rPr>
      <t>”</t>
    </r>
    <r>
      <rPr>
        <sz val="10"/>
        <color indexed="8"/>
        <rFont val="宋体"/>
        <charset val="134"/>
      </rPr>
      <t>建设</t>
    </r>
  </si>
  <si>
    <t>C0401</t>
  </si>
  <si>
    <t>计算机设备和软件租赁服务</t>
  </si>
  <si>
    <t>190</t>
  </si>
  <si>
    <t>市海洋与渔业局电讯站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</si>
  <si>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法院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</si>
  <si>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预防接种异常反应鉴定费</t>
  </si>
  <si>
    <t>C0402</t>
  </si>
  <si>
    <t>办公设备租赁服务</t>
  </si>
  <si>
    <t>191</t>
  </si>
  <si>
    <t>市中旅社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</si>
  <si>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法院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其他法院支出</t>
    </r>
  </si>
  <si>
    <t>造血干细胞配型费</t>
  </si>
  <si>
    <t>C0403</t>
  </si>
  <si>
    <t>车辆及其他运输机械租赁服务</t>
  </si>
  <si>
    <t>192</t>
  </si>
  <si>
    <t>市粮油食品进出口公司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</si>
  <si>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司法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</si>
  <si>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其他缴入国库的卫生行政事业性收费</t>
  </si>
  <si>
    <t>C0499</t>
  </si>
  <si>
    <t>其他租赁服务</t>
  </si>
  <si>
    <t>194</t>
  </si>
  <si>
    <t>市外运公司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</si>
  <si>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司法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</si>
  <si>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食品药品监管行政事业性收费收入</t>
  </si>
  <si>
    <t>C05</t>
  </si>
  <si>
    <t>维修和保养服务</t>
  </si>
  <si>
    <t>195</t>
  </si>
  <si>
    <t>市海洋经济发展总公司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</si>
  <si>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司法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</si>
  <si>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药品注册费</t>
  </si>
  <si>
    <t>C0501</t>
  </si>
  <si>
    <t>计算机设备维修和保养服务</t>
  </si>
  <si>
    <t>196</t>
  </si>
  <si>
    <t>广东海陆律师事务所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</si>
  <si>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司法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基层司法业务</t>
    </r>
  </si>
  <si>
    <t>医疗器械产品注册费</t>
  </si>
  <si>
    <t>C0502</t>
  </si>
  <si>
    <t>办公设备维修和保养服务</t>
  </si>
  <si>
    <t>197</t>
  </si>
  <si>
    <t>汕尾市城区司法局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</si>
  <si>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司法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普法宣传</t>
    </r>
  </si>
  <si>
    <r>
      <rPr>
        <sz val="10"/>
        <rFont val="宋体"/>
        <charset val="134"/>
      </rPr>
      <t>G</t>
    </r>
    <r>
      <rPr>
        <sz val="10"/>
        <rFont val="宋体"/>
        <charset val="134"/>
      </rPr>
      <t>MP认证费</t>
    </r>
  </si>
  <si>
    <t>C0503</t>
  </si>
  <si>
    <t>车辆维修和保养服务</t>
  </si>
  <si>
    <t>198</t>
  </si>
  <si>
    <t>广东省汕尾土产进出口公司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</si>
  <si>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司法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律师公证管理</t>
    </r>
  </si>
  <si>
    <r>
      <rPr>
        <sz val="10"/>
        <rFont val="宋体"/>
        <charset val="134"/>
      </rPr>
      <t>GSP</t>
    </r>
    <r>
      <rPr>
        <sz val="10"/>
        <color indexed="8"/>
        <rFont val="宋体"/>
        <charset val="134"/>
      </rPr>
      <t>认证费</t>
    </r>
  </si>
  <si>
    <t>C0507</t>
  </si>
  <si>
    <t>空调、电梯维修和保养服务</t>
  </si>
  <si>
    <t>199</t>
  </si>
  <si>
    <t>汕尾市福利彩票发行中心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</si>
  <si>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司法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法律援助</t>
    </r>
  </si>
  <si>
    <t>药品行政保护费</t>
  </si>
  <si>
    <t>C0599</t>
  </si>
  <si>
    <t>其他维修和保养服务</t>
  </si>
  <si>
    <t>200</t>
  </si>
  <si>
    <t>城区凤山祖庙旅游管理处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</si>
  <si>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司法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司法统一考试</t>
    </r>
  </si>
  <si>
    <t>中药品种保护费</t>
  </si>
  <si>
    <t>C06</t>
  </si>
  <si>
    <t>会议和展览服务</t>
  </si>
  <si>
    <t>201</t>
  </si>
  <si>
    <t>汕尾市供水总公司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</si>
  <si>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司法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仲裁</t>
    </r>
  </si>
  <si>
    <t>药品检验费</t>
  </si>
  <si>
    <t>C0601</t>
  </si>
  <si>
    <t>会议服务</t>
  </si>
  <si>
    <t>202</t>
  </si>
  <si>
    <t>汕尾市五丰水产食品有限公司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</si>
  <si>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司法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社区矫正</t>
    </r>
  </si>
  <si>
    <t>医疗器械产品检验费</t>
  </si>
  <si>
    <t>C0602</t>
  </si>
  <si>
    <t>展览服务</t>
  </si>
  <si>
    <t>203</t>
  </si>
  <si>
    <t>汕尾市新科农业开发有限公司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</si>
  <si>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司法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司法鉴定</t>
    </r>
  </si>
  <si>
    <t>登记费</t>
  </si>
  <si>
    <t>C08</t>
  </si>
  <si>
    <t>商务服务</t>
  </si>
  <si>
    <t>204</t>
  </si>
  <si>
    <t>汕尾友谊宾馆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</si>
  <si>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司法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</si>
  <si>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其他缴入国库的食品药品监管行政事业性收费</t>
  </si>
  <si>
    <t>C0801</t>
  </si>
  <si>
    <t>法律服务</t>
  </si>
  <si>
    <t>205</t>
  </si>
  <si>
    <t>汕尾市国泰食品有限公司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</si>
  <si>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司法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其他司法支出</t>
    </r>
  </si>
  <si>
    <t>民政行政事业性收费收入</t>
  </si>
  <si>
    <t>C0802</t>
  </si>
  <si>
    <t>会计服务</t>
  </si>
  <si>
    <t>206</t>
  </si>
  <si>
    <t>偿债周转金户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</si>
  <si>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监狱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</si>
  <si>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婚姻登记证书工本费</t>
  </si>
  <si>
    <t>C0803</t>
  </si>
  <si>
    <t>审计服务</t>
  </si>
  <si>
    <t>207</t>
  </si>
  <si>
    <t>汕尾市城区国家税务局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</si>
  <si>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监狱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</si>
  <si>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收养登记费</t>
  </si>
  <si>
    <t>C0804</t>
  </si>
  <si>
    <t>税务服务</t>
  </si>
  <si>
    <t>208</t>
  </si>
  <si>
    <t>市水利建设资金专户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</si>
  <si>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监狱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</si>
  <si>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C0805</t>
  </si>
  <si>
    <t>资产及其他评估服务</t>
  </si>
  <si>
    <t>209</t>
  </si>
  <si>
    <t>汕尾市城区香洲街道办事处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</si>
  <si>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监狱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犯人生活</t>
    </r>
  </si>
  <si>
    <t>C0806</t>
  </si>
  <si>
    <t>广告服务</t>
  </si>
  <si>
    <t>210</t>
  </si>
  <si>
    <t>汕尾市城区风山街道办事处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</si>
  <si>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监狱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犯人改造</t>
    </r>
  </si>
  <si>
    <t>殡葬收费</t>
  </si>
  <si>
    <t>C0808</t>
  </si>
  <si>
    <t>社会与管理咨询服务</t>
  </si>
  <si>
    <t>211</t>
  </si>
  <si>
    <t>中国人民财产保险股份有限公司汕尾市分公司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</si>
  <si>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监狱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狱政设施建设</t>
    </r>
  </si>
  <si>
    <t>其他缴入国库的民政行政事业性收费</t>
  </si>
  <si>
    <t>C0814</t>
  </si>
  <si>
    <t>印刷和出版服务</t>
  </si>
  <si>
    <t>212</t>
  </si>
  <si>
    <t>汕尾市畜禽良种场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</si>
  <si>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监狱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</si>
  <si>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人力资源和社会保障行政事业性收费收入</t>
  </si>
  <si>
    <t>C081401</t>
  </si>
  <si>
    <t>印刷服务</t>
  </si>
  <si>
    <t>213</t>
  </si>
  <si>
    <t>汕尾市荣霖粮油食品有限公司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</si>
  <si>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监狱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其他监狱支出</t>
    </r>
  </si>
  <si>
    <t>职业技能鉴定考试考务费</t>
  </si>
  <si>
    <t>C081402</t>
  </si>
  <si>
    <t>出版服务</t>
  </si>
  <si>
    <t>214</t>
  </si>
  <si>
    <t>汕尾市房地产管理局安居工程专户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</si>
  <si>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强制隔离戒毒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</si>
  <si>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专业技术人员职业资格考试考务费收入</t>
  </si>
  <si>
    <t>C0817</t>
  </si>
  <si>
    <t>采购代理服务</t>
  </si>
  <si>
    <t>215</t>
  </si>
  <si>
    <t>汕尾市新兴现代农业种殖有限公司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</si>
  <si>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强制隔离戒毒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</si>
  <si>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其他缴入国库的人力资源和社会保障行政事业性收费</t>
  </si>
  <si>
    <t>C0819</t>
  </si>
  <si>
    <t>邮政与速递服务</t>
  </si>
  <si>
    <t>216</t>
  </si>
  <si>
    <t>汕尾市隆丰畜产有限公司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</si>
  <si>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强制隔离戒毒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</si>
  <si>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证监会行政事业性收费收入</t>
  </si>
  <si>
    <t>C0899</t>
  </si>
  <si>
    <t>其他商务服务</t>
  </si>
  <si>
    <t>217</t>
  </si>
  <si>
    <t>汕尾市泰源种养畜业有限公司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</si>
  <si>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强制隔离戒毒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强制隔离戒毒人员生活</t>
    </r>
  </si>
  <si>
    <t>证券市场监管费</t>
  </si>
  <si>
    <t>C09</t>
  </si>
  <si>
    <t>专业技术服务</t>
  </si>
  <si>
    <t>218</t>
  </si>
  <si>
    <t>国有资产管理专户(节能专项资金专户）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</si>
  <si>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强制隔离戒毒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强制隔离戒毒人员教育</t>
    </r>
  </si>
  <si>
    <t>期货市场监管费</t>
  </si>
  <si>
    <t>C0901</t>
  </si>
  <si>
    <t>技术测试和分析服务</t>
  </si>
  <si>
    <t>219</t>
  </si>
  <si>
    <t>计生/科技发展基金专户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</si>
  <si>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强制隔离戒毒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所政设施建设</t>
    </r>
  </si>
  <si>
    <t>证券、期货、基金从业人员资格报名考试费</t>
  </si>
  <si>
    <t>C0902</t>
  </si>
  <si>
    <t>地震服务</t>
  </si>
  <si>
    <t>220</t>
  </si>
  <si>
    <t>偿债专户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</si>
  <si>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强制隔离戒毒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</si>
  <si>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>其他缴入国库的证监会行政事业性收费</t>
  </si>
  <si>
    <t>C0903</t>
  </si>
  <si>
    <t>气象服务</t>
  </si>
  <si>
    <t>221</t>
  </si>
  <si>
    <t>公平灌区工程配套资金专户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</si>
  <si>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强制隔离戒毒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其他强制隔离戒毒支出</t>
    </r>
  </si>
  <si>
    <t>银监会行政事业性收费收入</t>
  </si>
  <si>
    <t>C0904</t>
  </si>
  <si>
    <t>测绘服务</t>
  </si>
  <si>
    <t>222</t>
  </si>
  <si>
    <t>基建专户（中行）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</si>
  <si>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国家保密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</si>
  <si>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机构监管费</t>
  </si>
  <si>
    <t>C0905</t>
  </si>
  <si>
    <t>海洋服务</t>
  </si>
  <si>
    <t>223</t>
  </si>
  <si>
    <t>中小企业扶持资金专户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</si>
  <si>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国家保密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</si>
  <si>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业务监管费</t>
  </si>
  <si>
    <t>C0906</t>
  </si>
  <si>
    <t>地质勘测服务</t>
  </si>
  <si>
    <t>224</t>
  </si>
  <si>
    <t>国有土地出让金专户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</si>
  <si>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国家保密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</si>
  <si>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其他缴入国库的银监会行政事业性收费</t>
  </si>
  <si>
    <t>C0907</t>
  </si>
  <si>
    <t>合同能源管理服务</t>
  </si>
  <si>
    <t>225</t>
  </si>
  <si>
    <t>汕尾市职业技术学校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</si>
  <si>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国家保密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保密技术</t>
    </r>
  </si>
  <si>
    <t>保监会行政事业性收费收入</t>
  </si>
  <si>
    <t>C0908</t>
  </si>
  <si>
    <t>其他专业技术服务</t>
  </si>
  <si>
    <t>226</t>
  </si>
  <si>
    <t>汕尾党政信息网站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</si>
  <si>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国家保密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保密管理</t>
    </r>
  </si>
  <si>
    <t>保险业务监管费</t>
  </si>
  <si>
    <t>C10</t>
  </si>
  <si>
    <t>工程咨询管理服务</t>
  </si>
  <si>
    <t>227</t>
  </si>
  <si>
    <t>汕尾市禁毒委员会办公室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</si>
  <si>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国家保密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</si>
  <si>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t xml:space="preserve">C1001 </t>
  </si>
  <si>
    <t>设计前咨询服务</t>
  </si>
  <si>
    <t>228</t>
  </si>
  <si>
    <t>汕尾市林记水产股份有限公司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</si>
  <si>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国家保密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其他国家保密支出</t>
    </r>
  </si>
  <si>
    <t>其他缴入国库的保监会行政事业性收费</t>
  </si>
  <si>
    <t>C1002</t>
  </si>
  <si>
    <t>工程勘探服务</t>
  </si>
  <si>
    <t>229</t>
  </si>
  <si>
    <t>广东电网公司汕尾供电局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</si>
  <si>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缉私警察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</si>
  <si>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电力市场监管行政事业性收费收入</t>
  </si>
  <si>
    <t>C1003</t>
  </si>
  <si>
    <t>工程设计服务</t>
  </si>
  <si>
    <t>230</t>
  </si>
  <si>
    <t>信利半导体有限公司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</si>
  <si>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缉私警察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</si>
  <si>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其他缴入国库的电力市场监管行政事业性收费</t>
  </si>
  <si>
    <t>C1004</t>
  </si>
  <si>
    <t xml:space="preserve">装修设计服务 </t>
  </si>
  <si>
    <t>231</t>
  </si>
  <si>
    <t>广东红海湾发电有限公司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</si>
  <si>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缉私警察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专项缉私活动支出</t>
    </r>
  </si>
  <si>
    <t>仲裁委行政事业性收费收入</t>
  </si>
  <si>
    <t>C1005</t>
  </si>
  <si>
    <t>工程项目管理服务</t>
  </si>
  <si>
    <t>232</t>
  </si>
  <si>
    <t>汕尾市企业信息服务中心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</si>
  <si>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缉私警察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缉私情报</t>
    </r>
  </si>
  <si>
    <t>仲裁收费</t>
  </si>
  <si>
    <t>C1006</t>
  </si>
  <si>
    <t>工程监理服务</t>
  </si>
  <si>
    <t>233</t>
  </si>
  <si>
    <t>汕尾市真诚信息技术有限公司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</si>
  <si>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缉私警察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禁毒及缉毒</t>
    </r>
  </si>
  <si>
    <t>其他缴入国库的仲裁委行政事业性收费</t>
  </si>
  <si>
    <t>C1007</t>
  </si>
  <si>
    <t>工程总承包服务</t>
  </si>
  <si>
    <t>234</t>
  </si>
  <si>
    <t>广东万聪船舶修造有限公司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</si>
  <si>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缉私警察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网络运行及维护</t>
    </r>
  </si>
  <si>
    <t>编办行政事业性收费收入</t>
  </si>
  <si>
    <t>C1008</t>
  </si>
  <si>
    <t>工程造价咨询服务</t>
  </si>
  <si>
    <t>235</t>
  </si>
  <si>
    <t>汕尾市腾发水产品深加工有限公司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</si>
  <si>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缉私警察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其他缉私警察支出</t>
    </r>
  </si>
  <si>
    <t>其他缴入国库的编办行政事业性收费</t>
  </si>
  <si>
    <t>C1099</t>
  </si>
  <si>
    <t>其他工程咨询管理服务</t>
  </si>
  <si>
    <t>236</t>
  </si>
  <si>
    <t>汕尾市仁裕轻质砖厂有限公司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</si>
  <si>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海警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公安现役基本支出</t>
    </r>
  </si>
  <si>
    <t>党校行政事业性收费收入</t>
  </si>
  <si>
    <t>C11</t>
  </si>
  <si>
    <t>水利管理服务</t>
  </si>
  <si>
    <t>237</t>
  </si>
  <si>
    <t>汕尾快捷通导设备有限公司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</si>
  <si>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海警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</si>
  <si>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其他缴入国库的党校行政事业性收费</t>
  </si>
  <si>
    <t>C12</t>
  </si>
  <si>
    <t>房地产服务</t>
  </si>
  <si>
    <t>238</t>
  </si>
  <si>
    <t>汕尾市新雅地毯制造有限公司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</si>
  <si>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海警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一般管理事务</t>
    </r>
  </si>
  <si>
    <t>监察行政事业性收费收入</t>
  </si>
  <si>
    <t>C1202</t>
  </si>
  <si>
    <t>房屋租赁服务</t>
  </si>
  <si>
    <t>239</t>
  </si>
  <si>
    <t>汕尾市教育基金会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</si>
  <si>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海警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维权执法业务</t>
    </r>
  </si>
  <si>
    <t>C1204</t>
  </si>
  <si>
    <t>物业管理服务</t>
  </si>
  <si>
    <t>240</t>
  </si>
  <si>
    <t>汕尾安全生产宣传教育中心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</si>
  <si>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海警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装备建设和运行维护</t>
    </r>
  </si>
  <si>
    <t>C13</t>
  </si>
  <si>
    <t>公共设施管理服务</t>
  </si>
  <si>
    <t>241</t>
  </si>
  <si>
    <t>汕尾市道路运输协会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</si>
  <si>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海警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信息化建设及运行维护</t>
    </r>
  </si>
  <si>
    <t>资料工本费</t>
  </si>
  <si>
    <t>C1301</t>
  </si>
  <si>
    <t>城市规划和设计服务</t>
  </si>
  <si>
    <t>242</t>
  </si>
  <si>
    <t>汕尾市利群农业食品有限公司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</si>
  <si>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海警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基础设施建设及维护</t>
    </r>
  </si>
  <si>
    <t>其他缴入国库的监察行政事业性收费</t>
  </si>
  <si>
    <t>C1302</t>
  </si>
  <si>
    <t>市政公共设施管理服务</t>
  </si>
  <si>
    <t>243</t>
  </si>
  <si>
    <t>汕尾市陆港生态种养实业有限公司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</si>
  <si>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海警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其他海警支出</t>
    </r>
  </si>
  <si>
    <t>外文局行政事业性收费收入</t>
  </si>
  <si>
    <t>C1303</t>
  </si>
  <si>
    <t>园林绿化管理服务</t>
  </si>
  <si>
    <t>244</t>
  </si>
  <si>
    <t>汕尾市监察学会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</si>
  <si>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其他公共安全支出</t>
    </r>
  </si>
  <si>
    <t>中国国际化人才外语考试考务费</t>
  </si>
  <si>
    <t>C1304</t>
  </si>
  <si>
    <t>城市市容管理服务</t>
  </si>
  <si>
    <t>245</t>
  </si>
  <si>
    <t>汕尾市金叶发展公司</t>
  </si>
  <si>
    <r>
      <rPr>
        <sz val="10"/>
        <rFont val="宋体"/>
        <charset val="134"/>
      </rPr>
      <t>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其他公共安全支出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其他消防</t>
    </r>
  </si>
  <si>
    <t>其他缴入国库的外文局行政事业性收费</t>
  </si>
  <si>
    <t>C1305</t>
  </si>
  <si>
    <t>游览景区服务</t>
  </si>
  <si>
    <t>246</t>
  </si>
  <si>
    <t>(已冻结)市直纪工委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</si>
  <si>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教育管理事务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</si>
  <si>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南水北调办行政事业性收费收入</t>
  </si>
  <si>
    <t>C1399</t>
  </si>
  <si>
    <t>其他市政公共设施管理服务</t>
  </si>
  <si>
    <t>247</t>
  </si>
  <si>
    <t>汕尾市禁毒办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</si>
  <si>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教育管理事务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</si>
  <si>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其他缴入国库的南水北调办行政事业性收费</t>
  </si>
  <si>
    <t>C15</t>
  </si>
  <si>
    <t>金融服务</t>
  </si>
  <si>
    <t>248</t>
  </si>
  <si>
    <t>汕尾市万聪实业发展有限公司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</si>
  <si>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教育管理事务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</si>
  <si>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国资委行政事业性收费收入</t>
  </si>
  <si>
    <t>C1501</t>
  </si>
  <si>
    <t>银行服务</t>
  </si>
  <si>
    <t>249</t>
  </si>
  <si>
    <t>中国电信股份有限公司汕尾分公司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</si>
  <si>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教育管理事务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其他教育管理事务支出</t>
    </r>
  </si>
  <si>
    <t>C1502</t>
  </si>
  <si>
    <t>信用担保服务</t>
  </si>
  <si>
    <t>250</t>
  </si>
  <si>
    <t>市对外劳动服务公司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</si>
  <si>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普通教育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学前教育</t>
    </r>
  </si>
  <si>
    <t>其他缴入国库的国资委行政事业性收费</t>
  </si>
  <si>
    <t>C1503</t>
  </si>
  <si>
    <t xml:space="preserve">证券服务 </t>
  </si>
  <si>
    <t>251</t>
  </si>
  <si>
    <t>市电影公司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</si>
  <si>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普通教育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小学教育</t>
    </r>
  </si>
  <si>
    <t>其他行政事业性收费收入</t>
  </si>
  <si>
    <t>C1504</t>
  </si>
  <si>
    <t>保险服务</t>
  </si>
  <si>
    <t>252</t>
  </si>
  <si>
    <t>市铁路办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</si>
  <si>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普通教育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初中教育</t>
    </r>
  </si>
  <si>
    <t>其他缴入国库的行政事业性收费</t>
  </si>
  <si>
    <t>C1599</t>
  </si>
  <si>
    <t>其他金融服务</t>
  </si>
  <si>
    <t>253</t>
  </si>
  <si>
    <t>广东省友和对台贸易公司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</si>
  <si>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普通教育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高中教育</t>
    </r>
  </si>
  <si>
    <t>一般罚没收入</t>
  </si>
  <si>
    <t>C16</t>
  </si>
  <si>
    <t>环境服务</t>
  </si>
  <si>
    <t>254</t>
  </si>
  <si>
    <t>国家统计局汕尾调查队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</si>
  <si>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普通教育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高等教育</t>
    </r>
  </si>
  <si>
    <t>公安罚没收入</t>
  </si>
  <si>
    <t xml:space="preserve">C1601 </t>
  </si>
  <si>
    <t>城镇公共卫生服务</t>
  </si>
  <si>
    <t>255</t>
  </si>
  <si>
    <t>汕尾市恒正房地产评估有限公司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</si>
  <si>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普通教育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化解农村义务教育债务支出</t>
    </r>
  </si>
  <si>
    <t>检察院罚没收入</t>
  </si>
  <si>
    <t xml:space="preserve">C1602 </t>
  </si>
  <si>
    <t>水污染治理服务</t>
  </si>
  <si>
    <t>256</t>
  </si>
  <si>
    <t>广东骏丰畜牧发展有限公司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</si>
  <si>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普通教育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化解普通高中债务支出</t>
    </r>
  </si>
  <si>
    <t>法院罚没收入</t>
  </si>
  <si>
    <t xml:space="preserve">C1603 </t>
  </si>
  <si>
    <t>空气污染治理服务</t>
  </si>
  <si>
    <t>257</t>
  </si>
  <si>
    <t>汕尾宝山猪场有限公司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</si>
  <si>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普通教育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其他普通教育支出</t>
    </r>
  </si>
  <si>
    <t>工商罚没收入</t>
  </si>
  <si>
    <t xml:space="preserve">C1604 </t>
  </si>
  <si>
    <t>噪音污染治理服务</t>
  </si>
  <si>
    <t>258</t>
  </si>
  <si>
    <t>亚运会汕尾赛区筹委会办公室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</si>
  <si>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职业教育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初等职业教育</t>
    </r>
  </si>
  <si>
    <t>新闻出版罚没收入</t>
  </si>
  <si>
    <t xml:space="preserve">C1605 </t>
  </si>
  <si>
    <t>危险废物治理服务</t>
  </si>
  <si>
    <t>259</t>
  </si>
  <si>
    <t>深圳（汕尾）产业转移工业园管理委员会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</si>
  <si>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职业教育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中专教育</t>
    </r>
  </si>
  <si>
    <t>技术监督罚没收入</t>
  </si>
  <si>
    <t xml:space="preserve">C1606 </t>
  </si>
  <si>
    <t>其他无害固体废物处理服务</t>
  </si>
  <si>
    <t>260</t>
  </si>
  <si>
    <t>信利光电股份有限公司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</si>
  <si>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职业教育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技校教育</t>
    </r>
  </si>
  <si>
    <t>税务部门罚没收入</t>
  </si>
  <si>
    <t>C1699</t>
  </si>
  <si>
    <t>其他环境服务</t>
  </si>
  <si>
    <t>261</t>
  </si>
  <si>
    <t>汕尾德昌电子有限公司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</si>
  <si>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职业教育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职业高中教育</t>
    </r>
  </si>
  <si>
    <t>海关罚没收入</t>
  </si>
  <si>
    <t>C17</t>
  </si>
  <si>
    <t>交通运输和仓储服务</t>
  </si>
  <si>
    <t>262</t>
  </si>
  <si>
    <t>信利仪器（汕尾）有限公司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</si>
  <si>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职业教育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高等职业教育</t>
    </r>
  </si>
  <si>
    <t>食品药品监督罚没收入</t>
  </si>
  <si>
    <t>C18</t>
  </si>
  <si>
    <t>教育服务</t>
  </si>
  <si>
    <t>263</t>
  </si>
  <si>
    <t>汕尾市建城投资公司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</si>
  <si>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职业教育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其他职业教育支出</t>
    </r>
  </si>
  <si>
    <t>卫生罚没收入</t>
  </si>
  <si>
    <t>C1801</t>
  </si>
  <si>
    <t>学前教育服务</t>
  </si>
  <si>
    <t>264</t>
  </si>
  <si>
    <t>广东省体育彩票管理中心汕尾分中心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</si>
  <si>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成人教育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成人初等教育</t>
    </r>
  </si>
  <si>
    <t>检验检疫罚没收入</t>
  </si>
  <si>
    <t>C1802</t>
  </si>
  <si>
    <t>初等教育服务</t>
  </si>
  <si>
    <t>265</t>
  </si>
  <si>
    <t>中国电子口岸数据中心汕头分中心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</si>
  <si>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成人教育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成人中等教育</t>
    </r>
  </si>
  <si>
    <t>证监会罚没收入</t>
  </si>
  <si>
    <t>C1803</t>
  </si>
  <si>
    <t>中等教育服务</t>
  </si>
  <si>
    <t>266</t>
  </si>
  <si>
    <t>汕尾市随军军转干部家属管理服务中心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</si>
  <si>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成人教育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成人高等教育</t>
    </r>
  </si>
  <si>
    <t>保监会罚没收入</t>
  </si>
  <si>
    <t>C1804</t>
  </si>
  <si>
    <t>高等教育服务</t>
  </si>
  <si>
    <t>267</t>
  </si>
  <si>
    <t>汕尾信联针织时装有限公司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</si>
  <si>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成人教育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成人广播电视教育</t>
    </r>
  </si>
  <si>
    <t>交通罚没收入</t>
  </si>
  <si>
    <t>C1805</t>
  </si>
  <si>
    <t>成人教育服务</t>
  </si>
  <si>
    <t>268</t>
  </si>
  <si>
    <t>汕尾市公益事业促进会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</si>
  <si>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成人教育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其他成人教育支出</t>
    </r>
  </si>
  <si>
    <t>铁道罚没收入</t>
  </si>
  <si>
    <t>C1806</t>
  </si>
  <si>
    <t>专业技能培训服务</t>
  </si>
  <si>
    <t>269</t>
  </si>
  <si>
    <t>汕尾市对外加工装配服务公司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</si>
  <si>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广播电视教育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广播电视学校</t>
    </r>
  </si>
  <si>
    <t>审计罚没收入</t>
  </si>
  <si>
    <t>C1807</t>
  </si>
  <si>
    <t>特殊教育服务</t>
  </si>
  <si>
    <t>270</t>
  </si>
  <si>
    <t>汕尾市华师附中学校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</si>
  <si>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广播电视教育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教育电视台</t>
    </r>
  </si>
  <si>
    <t>渔政罚没收入</t>
  </si>
  <si>
    <t>C1899</t>
  </si>
  <si>
    <t>其他教育服务</t>
  </si>
  <si>
    <t>271</t>
  </si>
  <si>
    <t>汕尾市厦深铁路（汕尾段）建设指挥部办公室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</si>
  <si>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广播电视教育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其他广播电视教育支出</t>
    </r>
  </si>
  <si>
    <t>银行监督罚没收入</t>
  </si>
  <si>
    <t>C19</t>
  </si>
  <si>
    <t>医疗卫生和社会服务</t>
  </si>
  <si>
    <t>273</t>
  </si>
  <si>
    <t>恒晖（海丰）五金制品有限公司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</si>
  <si>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留学教育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出国留学教育</t>
    </r>
  </si>
  <si>
    <t>民航罚没收入</t>
  </si>
  <si>
    <t>C1901</t>
  </si>
  <si>
    <t>医疗卫生服务</t>
  </si>
  <si>
    <t>274</t>
  </si>
  <si>
    <t>汕尾市新南方外贸公共保税仓有限公司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</si>
  <si>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留学教育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来华留学教育</t>
    </r>
  </si>
  <si>
    <t>电力监管会罚没收入</t>
  </si>
  <si>
    <t>C1902</t>
  </si>
  <si>
    <t>社会服务</t>
  </si>
  <si>
    <t>275</t>
  </si>
  <si>
    <t>超群（海丰）首饰厂有限公司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</si>
  <si>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留学教育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其他留学教育支出</t>
    </r>
  </si>
  <si>
    <t>交强险罚没收入</t>
  </si>
  <si>
    <t>C20</t>
  </si>
  <si>
    <t>文化、体育、娱乐服务</t>
  </si>
  <si>
    <t>276</t>
  </si>
  <si>
    <t>路华电子科技（汕尾）有限公司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</si>
  <si>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特殊教育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特殊学校教育</t>
    </r>
  </si>
  <si>
    <t>物价罚没收入</t>
  </si>
  <si>
    <t>C2002</t>
  </si>
  <si>
    <t>广播、电视、电影和音像服务</t>
  </si>
  <si>
    <t>278</t>
  </si>
  <si>
    <t>汕尾市区专线公共汽车有限公司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</si>
  <si>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特殊教育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工读学校教育</t>
    </r>
  </si>
  <si>
    <t>其他一般罚没收入</t>
  </si>
  <si>
    <t>C2003</t>
  </si>
  <si>
    <t>文化艺术服务</t>
  </si>
  <si>
    <t>279</t>
  </si>
  <si>
    <t>汕尾市汽车运输总公司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</si>
  <si>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特殊教育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其他特殊教育支出</t>
    </r>
  </si>
  <si>
    <t>缉私罚没收入</t>
  </si>
  <si>
    <t>C2004</t>
  </si>
  <si>
    <t>体育服务</t>
  </si>
  <si>
    <t>280</t>
  </si>
  <si>
    <t>信利电子有限公司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</si>
  <si>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进修及培训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教师进修</t>
    </r>
  </si>
  <si>
    <t>公安缉私罚没收入</t>
  </si>
  <si>
    <t>C21</t>
  </si>
  <si>
    <t>农林牧副渔服务</t>
  </si>
  <si>
    <t>281</t>
  </si>
  <si>
    <t>汕尾市东方国际旅行社有限公司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</si>
  <si>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进修及培训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干部教育</t>
    </r>
  </si>
  <si>
    <t>工商缉私罚没收入</t>
  </si>
  <si>
    <t>C2101</t>
  </si>
  <si>
    <t>农业服务</t>
  </si>
  <si>
    <t>282</t>
  </si>
  <si>
    <t>汕尾展辉实业有限公司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</si>
  <si>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进修及培训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培训支出</t>
    </r>
  </si>
  <si>
    <t>海关缉私罚没收入</t>
  </si>
  <si>
    <t>C2102</t>
  </si>
  <si>
    <t>林业服务</t>
  </si>
  <si>
    <t>283</t>
  </si>
  <si>
    <t>汕尾光弘工程经济咨询有限公司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</si>
  <si>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进修及培训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退役士兵能力提升</t>
    </r>
  </si>
  <si>
    <t>边防武警缉私罚没收入</t>
  </si>
  <si>
    <t>C2103</t>
  </si>
  <si>
    <t>畜牧业服务</t>
  </si>
  <si>
    <t>284</t>
  </si>
  <si>
    <t>第16届亚运会汕尾赛区筹备委员会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</si>
  <si>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进修及培训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其他进修及培训</t>
    </r>
  </si>
  <si>
    <t>其他部门缉私罚没收入</t>
  </si>
  <si>
    <t>C2104</t>
  </si>
  <si>
    <t>渔业服务</t>
  </si>
  <si>
    <t>285</t>
  </si>
  <si>
    <t>汕尾市禁山种养有限公司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</si>
  <si>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教育费附加安排的支出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农村中小学校舍建设</t>
    </r>
  </si>
  <si>
    <t>缉毒罚没收入</t>
  </si>
  <si>
    <t>C2199</t>
  </si>
  <si>
    <t>其他农林牧副渔服务</t>
  </si>
  <si>
    <t>286</t>
  </si>
  <si>
    <t>汕尾市科技情报所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</si>
  <si>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教育费附加安排的支出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农村中小学教学设施</t>
    </r>
  </si>
  <si>
    <t>罚没收入退库</t>
  </si>
  <si>
    <t>C99</t>
  </si>
  <si>
    <t>其他服务</t>
  </si>
  <si>
    <t>287</t>
  </si>
  <si>
    <t>汕尾市万聪船舶修造有限公司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</si>
  <si>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教育费附加安排的支出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城市中小学校舍建设</t>
    </r>
  </si>
  <si>
    <t>利润收入</t>
  </si>
  <si>
    <t>288</t>
  </si>
  <si>
    <t>汕尾市生产力促进中心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</si>
  <si>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教育费附加安排的支出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城市中小学教学设施</t>
    </r>
  </si>
  <si>
    <t>中国人民银行上缴收入</t>
  </si>
  <si>
    <t>289</t>
  </si>
  <si>
    <t>汕尾市停业整顿城市信用社退出市场工作领导小组办公室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</si>
  <si>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教育费附加安排的支出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中等职业学校教学设施</t>
    </r>
  </si>
  <si>
    <t>金融企业利润收入</t>
  </si>
  <si>
    <t>290</t>
  </si>
  <si>
    <t>广东海上项目训练中心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</si>
  <si>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教育费附加安排的支出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其他教育费附加安排的支出</t>
    </r>
  </si>
  <si>
    <t>其他企业利润收入</t>
  </si>
  <si>
    <t>291</t>
  </si>
  <si>
    <t>汕尾市信诚商业连锁有限公司</t>
  </si>
  <si>
    <r>
      <rPr>
        <sz val="10"/>
        <rFont val="宋体"/>
        <charset val="134"/>
      </rPr>
      <t>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其他教育支出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其他教育支出</t>
    </r>
  </si>
  <si>
    <t>股利、股息收入</t>
  </si>
  <si>
    <t>292</t>
  </si>
  <si>
    <t>汕尾市鸿新贸易有限公司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</si>
  <si>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科学技术管理事务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</si>
  <si>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金融业公司股利、股息收入</t>
  </si>
  <si>
    <t>293</t>
  </si>
  <si>
    <t>汕尾市报废汽车回收有限公司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</si>
  <si>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科学技术管理事务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</si>
  <si>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其他股利、股息收入</t>
  </si>
  <si>
    <t>294</t>
  </si>
  <si>
    <t>汕尾市农业生产资料配送中心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</si>
  <si>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科学技术管理事务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</si>
  <si>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产权转让收入</t>
  </si>
  <si>
    <t>295</t>
  </si>
  <si>
    <t>汕尾市肉类协会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</si>
  <si>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科学技术管理事务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其他科学技术管理事务支出</t>
    </r>
  </si>
  <si>
    <t>其他产权转让收入</t>
  </si>
  <si>
    <t>296</t>
  </si>
  <si>
    <t>汕尾市南大贸易有限公司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</si>
  <si>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基础研究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机构运行</t>
    </r>
  </si>
  <si>
    <t>清算收入</t>
  </si>
  <si>
    <t>297</t>
  </si>
  <si>
    <t>汕尾市信利广场贸易有限公司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</si>
  <si>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基础研究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重点基础研究规划</t>
    </r>
  </si>
  <si>
    <t>其他清算收入</t>
  </si>
  <si>
    <t>298</t>
  </si>
  <si>
    <t>汕尾市中小企业研发服务中心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</si>
  <si>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基础研究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自然科学基金</t>
    </r>
  </si>
  <si>
    <t>国有资本经营收入退库</t>
  </si>
  <si>
    <t>299</t>
  </si>
  <si>
    <t>汕尾成达纸品厂有限公司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</si>
  <si>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基础研究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重点实验室及相关设施</t>
    </r>
  </si>
  <si>
    <t>国有企业计划亏损补贴</t>
  </si>
  <si>
    <t>300</t>
  </si>
  <si>
    <t>汕尾红海湾顺利种养农民专业合作社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</si>
  <si>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基础研究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重大科学工程</t>
    </r>
  </si>
  <si>
    <t>工业企业计划亏损补贴</t>
  </si>
  <si>
    <t>301</t>
  </si>
  <si>
    <t>汕尾市海饶冷冻实业有限公司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</si>
  <si>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基础研究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专项基础科研</t>
    </r>
  </si>
  <si>
    <t>农业企业计划亏损补贴</t>
  </si>
  <si>
    <t>302</t>
  </si>
  <si>
    <t>汕尾市五丰海洋生物科技有限公司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</si>
  <si>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基础研究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专项技术基础</t>
    </r>
  </si>
  <si>
    <t>其他国有企业计划亏损补贴</t>
  </si>
  <si>
    <t>303</t>
  </si>
  <si>
    <t>陆丰核电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</si>
  <si>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基础研究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其他基础研究支出</t>
    </r>
  </si>
  <si>
    <t>其他国有资本经营收入</t>
  </si>
  <si>
    <t>304</t>
  </si>
  <si>
    <t>汕尾市城区红海西路征地拆迁安置建设工程指挥部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</si>
  <si>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应用研究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机构运行</t>
    </r>
  </si>
  <si>
    <t>海域使用金收入</t>
  </si>
  <si>
    <t>305</t>
  </si>
  <si>
    <t>天洋新能源科技有限公司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</si>
  <si>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应用研究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社会公益研究</t>
    </r>
  </si>
  <si>
    <t>中央海域使用金收入</t>
  </si>
  <si>
    <t>306</t>
  </si>
  <si>
    <t>汕尾市得壹食品有限公司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</si>
  <si>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应用研究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高技术研究</t>
    </r>
  </si>
  <si>
    <t>地方海域使用金收入</t>
  </si>
  <si>
    <t>307</t>
  </si>
  <si>
    <t>汕尾市广业环保产业有限公司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</si>
  <si>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应用研究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专项科研试制</t>
    </r>
  </si>
  <si>
    <t>场地和矿区使用费收入</t>
  </si>
  <si>
    <t>308</t>
  </si>
  <si>
    <t>汕尾市红海湾智和运输服务有限公司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</si>
  <si>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应用研究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其他应用研究支出</t>
    </r>
  </si>
  <si>
    <t>陆上石油矿区使用费</t>
  </si>
  <si>
    <t>309</t>
  </si>
  <si>
    <t>汕尾市兴业混凝土搅拌有限公司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</si>
  <si>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技术研究与开发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机构运行</t>
    </r>
  </si>
  <si>
    <t>海上石油矿区使用费</t>
  </si>
  <si>
    <t>310</t>
  </si>
  <si>
    <t>汕尾市艺强装饰工程有限公司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</si>
  <si>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技术研究与开发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应用技术研究与开发</t>
    </r>
  </si>
  <si>
    <t>中央合资合作企业场地使用费收入</t>
  </si>
  <si>
    <t>311</t>
  </si>
  <si>
    <t>汕尾市维明生物科技有限公司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</si>
  <si>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技术研究与开发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产业技术研究与开发</t>
    </r>
  </si>
  <si>
    <t>中央和地方合资合作企业场地使用费收入</t>
  </si>
  <si>
    <t>312</t>
  </si>
  <si>
    <t>广东岭峰包装印刷有限公司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</si>
  <si>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技术研究与开发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科技成果转化与扩散</t>
    </r>
  </si>
  <si>
    <t>地方合资合作企业场地使用费收入</t>
  </si>
  <si>
    <t>313</t>
  </si>
  <si>
    <t>汕尾市静水飞云信息技术有限公司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</si>
  <si>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技术研究与开发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其他技术研究与开发支出</t>
    </r>
  </si>
  <si>
    <t>港澳台和外商独资企业场地使用费收入</t>
  </si>
  <si>
    <t>314</t>
  </si>
  <si>
    <t>汕尾市优抚医院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</si>
  <si>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科技条件与服务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机构运行</t>
    </r>
  </si>
  <si>
    <t>特种矿产品出售收入</t>
  </si>
  <si>
    <t>315</t>
  </si>
  <si>
    <t>汕尾市见牌科技有限公司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</si>
  <si>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科技条件与服务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技术创新服务体系</t>
    </r>
  </si>
  <si>
    <t>专项储备物资销售收入</t>
  </si>
  <si>
    <t>316</t>
  </si>
  <si>
    <t>广东省第四届粤东侨博会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</si>
  <si>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科技条件与服务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科技条件专项</t>
    </r>
  </si>
  <si>
    <t>利息收入</t>
  </si>
  <si>
    <t>317</t>
  </si>
  <si>
    <t>广东银鹏动力设备有限公司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</si>
  <si>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科技条件与服务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其他科技条件与服务支出</t>
    </r>
  </si>
  <si>
    <t>国库存款利息收入</t>
  </si>
  <si>
    <t>318</t>
  </si>
  <si>
    <t>汕尾市扶贫基金会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</si>
  <si>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社会科学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社会科学研究机构</t>
    </r>
  </si>
  <si>
    <t>有价证券利息收入</t>
  </si>
  <si>
    <t>319</t>
  </si>
  <si>
    <t>汕尾市利群农产品冷链物流中心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</si>
  <si>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社会科学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社会科学研究</t>
    </r>
  </si>
  <si>
    <t>其他利息收入</t>
  </si>
  <si>
    <t>320</t>
  </si>
  <si>
    <t>汕尾市市直企业离休干部管理服务中心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</si>
  <si>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社会科学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社科基金支出</t>
    </r>
  </si>
  <si>
    <t>非经营性国有资产收入</t>
  </si>
  <si>
    <t>321</t>
  </si>
  <si>
    <t>汕尾市高瞻实业有限公司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</si>
  <si>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社会科学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其他社会科学支出</t>
    </r>
  </si>
  <si>
    <t>行政单位国有资产出租、出借收入</t>
  </si>
  <si>
    <t>322</t>
  </si>
  <si>
    <t>汕尾市同生港城养殖有限公司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</si>
  <si>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科学技术普及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机构运行</t>
    </r>
  </si>
  <si>
    <t>行政单位国有资产处置收入</t>
  </si>
  <si>
    <t>323</t>
  </si>
  <si>
    <t>公司拨款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</si>
  <si>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科学技术普及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科普活动</t>
    </r>
  </si>
  <si>
    <t>事业单位国有资产处置收入</t>
  </si>
  <si>
    <t>32301</t>
  </si>
  <si>
    <t>汕尾市嘉伦服装有限公司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</si>
  <si>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科学技术普及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青少年科技活动</t>
    </r>
  </si>
  <si>
    <t>事业单位国有资产出租出借收入</t>
  </si>
  <si>
    <t>32302</t>
  </si>
  <si>
    <t>汕尾市兴盛针织厂有限公司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</si>
  <si>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科学技术普及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学术交流活动</t>
    </r>
  </si>
  <si>
    <t>其他非经营性国有资产收入</t>
  </si>
  <si>
    <t>32303</t>
  </si>
  <si>
    <t>海丰县广信鞋业有限公司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</si>
  <si>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科学技术普及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科技馆站</t>
    </r>
  </si>
  <si>
    <t>出租车经营权有偿出让和转让收入</t>
  </si>
  <si>
    <t>32304</t>
  </si>
  <si>
    <t>汕尾市城区永盛针织时装有限公司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</si>
  <si>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科学技术普及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其他科学技术普及支出</t>
    </r>
  </si>
  <si>
    <t>无居民海岛使用金收入</t>
  </si>
  <si>
    <t>32305</t>
  </si>
  <si>
    <t>汕尾柏嘉玩具日用品有限公司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</si>
  <si>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科技交流与合作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国际交流与合作</t>
    </r>
  </si>
  <si>
    <t>103070801</t>
  </si>
  <si>
    <t>中央无居民海岛使用金收入</t>
  </si>
  <si>
    <t>32306</t>
  </si>
  <si>
    <t>汕尾万盛针织时装有限公司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</si>
  <si>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科技交流与合作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重大科技合作项目</t>
    </r>
  </si>
  <si>
    <t>地方无居民海岛使用金收入</t>
  </si>
  <si>
    <t>32307</t>
  </si>
  <si>
    <t>海丰县海崇畜牧发展有限公司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</si>
  <si>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科技交流与合作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其他科技交流与合作支出</t>
    </r>
  </si>
  <si>
    <t>转让政府还贷道路收费权收入</t>
  </si>
  <si>
    <t>32308</t>
  </si>
  <si>
    <t>汕尾吉发食品有限公司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</si>
  <si>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科技重大项目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科技重大专项</t>
    </r>
  </si>
  <si>
    <t>石油特别收益金专项收入</t>
  </si>
  <si>
    <t>32309</t>
  </si>
  <si>
    <t>汕尾市城区雅都食品厂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</si>
  <si>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科技重大项目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重点研发计划</t>
    </r>
  </si>
  <si>
    <t>32310</t>
  </si>
  <si>
    <t>汕尾市新供销商贸有限公司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</si>
  <si>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核电站乏燃料处理处置基金支出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乏燃料运输</t>
    </r>
  </si>
  <si>
    <t>石油特别收益金退库</t>
  </si>
  <si>
    <t>32311</t>
  </si>
  <si>
    <t>汕尾市绿地高新农业有限公司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</si>
  <si>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核电站乏燃料处理处置基金支出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乏燃料离堆贮存</t>
    </r>
  </si>
  <si>
    <t>动用国家储备物资上缴财政收入</t>
  </si>
  <si>
    <t>32312</t>
  </si>
  <si>
    <t>汕尾市科都种养有限公司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</si>
  <si>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核电站乏燃料处理处置基金支出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乏燃料后处理</t>
    </r>
  </si>
  <si>
    <t>铁路资产变现收入</t>
  </si>
  <si>
    <t>32313</t>
  </si>
  <si>
    <t>汕尾市城区惠群农产品直销店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</si>
  <si>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核电站乏燃料处理处置基金支出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高放废物的处理处置</t>
    </r>
  </si>
  <si>
    <t>电力改革预留资产变现收入</t>
  </si>
  <si>
    <t>32314</t>
  </si>
  <si>
    <t>汕尾市万盛商业贸易有限公司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</si>
  <si>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核电站乏燃料处理处置基金支出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乏燃料后处理厂的建设、运行、改造和退役</t>
    </r>
  </si>
  <si>
    <t>矿产资源专项收入</t>
  </si>
  <si>
    <t>32315</t>
  </si>
  <si>
    <t>信利工业（汕尾）有限公司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</si>
  <si>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核电站乏燃料处理处置基金支出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其他乏燃料处理处置基金支出</t>
    </r>
  </si>
  <si>
    <t>矿产资源补偿费收入</t>
  </si>
  <si>
    <t>32316</t>
  </si>
  <si>
    <t>汕尾新供销天润农产品有限公司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</si>
  <si>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科技奖励</t>
    </r>
  </si>
  <si>
    <t>探矿权、采矿权使用费收入</t>
  </si>
  <si>
    <t>32317</t>
  </si>
  <si>
    <t>广东大哥大集团有限公司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</si>
  <si>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核应急</t>
    </r>
  </si>
  <si>
    <t>探矿权、采矿权价款收入</t>
  </si>
  <si>
    <t>32318</t>
  </si>
  <si>
    <t>汕尾市飞洋渔业联合有限公司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</si>
  <si>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转制科研机构</t>
    </r>
  </si>
  <si>
    <t>排污权出让收入</t>
  </si>
  <si>
    <t>32319</t>
  </si>
  <si>
    <t>市绿得节能与循环经济技术服务有限公司</t>
  </si>
  <si>
    <r>
      <rPr>
        <sz val="10"/>
        <rFont val="宋体"/>
        <charset val="134"/>
      </rPr>
      <t>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其他科学技术支出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其他科学技术支出</t>
    </r>
  </si>
  <si>
    <t>航班时刻拍卖和使用费收入</t>
  </si>
  <si>
    <t>32320</t>
  </si>
  <si>
    <t>汕尾肉联厂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</si>
  <si>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文化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</si>
  <si>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农村集体经营性建设用地土地增值收益调节金收入</t>
  </si>
  <si>
    <t>32321</t>
  </si>
  <si>
    <t>汕尾市林茂畜牧有限公司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</si>
  <si>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文化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</si>
  <si>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其他国有资源（资产）有偿使用收入</t>
  </si>
  <si>
    <t>32322</t>
  </si>
  <si>
    <t>科亮特电池科技（汕尾）有限公司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</si>
  <si>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文化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</si>
  <si>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国外捐赠收入</t>
  </si>
  <si>
    <t>32323</t>
  </si>
  <si>
    <t>汕尾市丽中实业发展有限公司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</si>
  <si>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文化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图书馆</t>
    </r>
  </si>
  <si>
    <t>国内捐赠收入</t>
  </si>
  <si>
    <t>32324</t>
  </si>
  <si>
    <t>广东穗香食品有限公司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</si>
  <si>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文化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文化展示及纪念机构</t>
    </r>
  </si>
  <si>
    <t>上缴管理费用</t>
  </si>
  <si>
    <t>32325</t>
  </si>
  <si>
    <t>汕尾市营通水泥制品有限公司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</si>
  <si>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文化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艺术表演场所</t>
    </r>
  </si>
  <si>
    <t>计提公共租赁住房资金</t>
  </si>
  <si>
    <t>32326</t>
  </si>
  <si>
    <t>汕尾市华智农业科技研究院有限公司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</si>
  <si>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文化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艺术表演团体</t>
    </r>
  </si>
  <si>
    <t>公共租赁住房租金收入</t>
  </si>
  <si>
    <t>32327</t>
  </si>
  <si>
    <t>汕尾忠建信息科技有限公司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</si>
  <si>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文化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文化活动</t>
    </r>
  </si>
  <si>
    <t>配建商业设施租售收入</t>
  </si>
  <si>
    <t>32328</t>
  </si>
  <si>
    <t>汕尾市科学技术咨询服务中心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</si>
  <si>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文化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群众文化</t>
    </r>
  </si>
  <si>
    <t>其他政府住房基金收入</t>
  </si>
  <si>
    <t>32329</t>
  </si>
  <si>
    <t>汕尾市莲苑种植有限公司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</si>
  <si>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文化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文化交流与合作</t>
    </r>
  </si>
  <si>
    <t>主管部门集中收入</t>
  </si>
  <si>
    <t>32330</t>
  </si>
  <si>
    <t>汕尾市东皓农业科技有限公司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</si>
  <si>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文化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文化创作与保护</t>
    </r>
  </si>
  <si>
    <t>免税商品特许经营费收入</t>
  </si>
  <si>
    <t>32331</t>
  </si>
  <si>
    <t>汕尾市绿源科技发展有限公司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</si>
  <si>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文化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文化市场管理</t>
    </r>
  </si>
  <si>
    <t>基本建设收入</t>
  </si>
  <si>
    <t>32332</t>
  </si>
  <si>
    <t>汕尾市民营企业服务中心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</si>
  <si>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文化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其他文化支出</t>
    </r>
  </si>
  <si>
    <t>差别电价收入</t>
  </si>
  <si>
    <t>32333</t>
  </si>
  <si>
    <t>汕尾市信诚贸易有限公司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</si>
  <si>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</si>
  <si>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债务管理收入</t>
  </si>
  <si>
    <t>32334</t>
  </si>
  <si>
    <t>汕尾市生产资料行业协会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</si>
  <si>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</si>
  <si>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其他收入</t>
  </si>
  <si>
    <t>32335</t>
  </si>
  <si>
    <t>汕尾市武术协会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</si>
  <si>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</si>
  <si>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32336</t>
  </si>
  <si>
    <t>汕尾银行同业协会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</si>
  <si>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文物保护</t>
    </r>
  </si>
  <si>
    <t>32337</t>
  </si>
  <si>
    <t>汕尾市昌盛种养有限公司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</si>
  <si>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博物馆</t>
    </r>
  </si>
  <si>
    <t>32338</t>
  </si>
  <si>
    <t>汕尾市清绿种养有限公司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</si>
  <si>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历史名城与古迹</t>
    </r>
  </si>
  <si>
    <t>32339</t>
  </si>
  <si>
    <t>汕尾市农产品质量安全检测中心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</si>
  <si>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其他文物支出</t>
    </r>
  </si>
  <si>
    <t>32340</t>
  </si>
  <si>
    <t>广东海辉食品有限公司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</si>
  <si>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体育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</si>
  <si>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32341</t>
  </si>
  <si>
    <t>汕尾市广隆实业有限公司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</si>
  <si>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体育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</si>
  <si>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32342</t>
  </si>
  <si>
    <t>汕尾市创新工业设计研究院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</si>
  <si>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体育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</si>
  <si>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32343</t>
  </si>
  <si>
    <t>汕尾市中小企业融资服务中心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</si>
  <si>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体育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运动项目管理</t>
    </r>
  </si>
  <si>
    <t>32344</t>
  </si>
  <si>
    <t>汕尾市汇盛商贸有限公司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</si>
  <si>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体育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体育竞赛</t>
    </r>
  </si>
  <si>
    <t>32345</t>
  </si>
  <si>
    <t>汕尾市绿丰农产品贸易有限公司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</si>
  <si>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体育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体育训练</t>
    </r>
  </si>
  <si>
    <t>32346</t>
  </si>
  <si>
    <t>汕尾三峰环保发电有限公司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</si>
  <si>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体育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体育场馆</t>
    </r>
  </si>
  <si>
    <t>32347</t>
  </si>
  <si>
    <t>汕尾市房地产开发总公司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</si>
  <si>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体育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群众体育</t>
    </r>
  </si>
  <si>
    <t>32348</t>
  </si>
  <si>
    <t>汕尾市东岸传媒有限公司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</si>
  <si>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体育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体育交流与合作</t>
    </r>
  </si>
  <si>
    <t>32349</t>
  </si>
  <si>
    <t>广东泰盈利实业有限公司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</si>
  <si>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体育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其他体育支出</t>
    </r>
  </si>
  <si>
    <t>32350</t>
  </si>
  <si>
    <t>汕尾雅泰隆食品有限公司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</si>
  <si>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新闻出版广播影视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</si>
  <si>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32351</t>
  </si>
  <si>
    <t>中国邮政集团公司汕尾市分公司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</si>
  <si>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新闻出版广播影视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</si>
  <si>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32352</t>
  </si>
  <si>
    <t>汕尾市红树林农林开发有限公司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</si>
  <si>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新闻出版广播影视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</si>
  <si>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32353</t>
  </si>
  <si>
    <t>汕尾市春绿洲园林绿化工程有限公司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</si>
  <si>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新闻出版广播影视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广播</t>
    </r>
  </si>
  <si>
    <t>32354</t>
  </si>
  <si>
    <t>汕尾市江南园林绿化有限公司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</si>
  <si>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新闻出版广播影视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电视</t>
    </r>
  </si>
  <si>
    <t>32355</t>
  </si>
  <si>
    <t>汕尾市开源水产开发有限公司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</si>
  <si>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新闻出版广播影视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电影</t>
    </r>
  </si>
  <si>
    <t>32356</t>
  </si>
  <si>
    <t>汕尾市信星生态农业有限公司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</si>
  <si>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新闻出版广播影视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新闻通讯</t>
    </r>
  </si>
  <si>
    <t>32357</t>
  </si>
  <si>
    <t>广东双全农牧有限公司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</si>
  <si>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新闻出版广播影视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出版发行</t>
    </r>
  </si>
  <si>
    <t>32358</t>
  </si>
  <si>
    <t>汕尾市红海湾广泰实业有限公司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</si>
  <si>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新闻出版广播影视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版权管理</t>
    </r>
  </si>
  <si>
    <t>32359</t>
  </si>
  <si>
    <t>汕尾市振兴投资有限公司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</si>
  <si>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新闻出版广播影视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其他新闻出版广播影视支出</t>
    </r>
  </si>
  <si>
    <t>32360</t>
  </si>
  <si>
    <t>汕尾市泓汇日用制品有限公司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</si>
  <si>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国家电影事业发展专项资金及对应专项债务收入安排的支出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资助国产影片放映</t>
    </r>
  </si>
  <si>
    <t>32361</t>
  </si>
  <si>
    <t>汕尾炜迏行塑胶科技发展有限公司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</si>
  <si>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国家电影事业发展专项资金及对应专项债务收入安排的支出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资助城市影院</t>
    </r>
  </si>
  <si>
    <t>32362</t>
  </si>
  <si>
    <t>汕尾市新农泰种养有限公司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</si>
  <si>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国家电影事业发展专项资金及对应专项债务收入安排的支出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资助少数民族电影译制</t>
    </r>
  </si>
  <si>
    <t>32363</t>
  </si>
  <si>
    <t>广东三禾高新有机农业有限公司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</si>
  <si>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国家电影事业发展专项资金及对应专项债务收入安排的支出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其他国家电影事业发展专项资金支出</t>
    </r>
  </si>
  <si>
    <t>32364</t>
  </si>
  <si>
    <t>汕尾市农博士现代农业科技有限公司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</si>
  <si>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宣传文化发展专项支出</t>
    </r>
  </si>
  <si>
    <t>32365</t>
  </si>
  <si>
    <t>汕尾市天然农业有限公司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</si>
  <si>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文化产业发展专项支出</t>
    </r>
  </si>
  <si>
    <t>32366</t>
  </si>
  <si>
    <t>汕尾市富田牧业养殖场</t>
  </si>
  <si>
    <r>
      <rPr>
        <sz val="10"/>
        <rFont val="宋体"/>
        <charset val="134"/>
      </rPr>
      <t>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其他文化体育与传媒支出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其他文化体育与传媒支出</t>
    </r>
  </si>
  <si>
    <t>32367</t>
  </si>
  <si>
    <t>汕尾市健洲农牧发展有限公司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</si>
  <si>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人力资源和社会保障管理事务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</si>
  <si>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32368</t>
  </si>
  <si>
    <t>汕尾市中农农业发展有限公司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</si>
  <si>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人力资源和社会保障管理事务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</si>
  <si>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32369</t>
  </si>
  <si>
    <t>广东绿美环境科技有限公司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</si>
  <si>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人力资源和社会保障管理事务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</si>
  <si>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32370</t>
  </si>
  <si>
    <t>汕尾市宝民汽车用品有限公司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</si>
  <si>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人力资源和社会保障管理事务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综合业务管理</t>
    </r>
  </si>
  <si>
    <t>32371</t>
  </si>
  <si>
    <t>汕尾高峰科特纸业股份有限公司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</si>
  <si>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人力资源和社会保障管理事务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劳动保障监察</t>
    </r>
  </si>
  <si>
    <t>32372</t>
  </si>
  <si>
    <t>汕尾市保安服务公司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</si>
  <si>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人力资源和社会保障管理事务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就业管理事务</t>
    </r>
  </si>
  <si>
    <t>32373</t>
  </si>
  <si>
    <t>汕尾市红海船舶服务有限公司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</si>
  <si>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人力资源和社会保障管理事务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社会保险业务管理事务</t>
    </r>
  </si>
  <si>
    <t>32374</t>
  </si>
  <si>
    <t>汕尾市常青种养有限公司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</si>
  <si>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人力资源和社会保障管理事务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信息化建设</t>
    </r>
  </si>
  <si>
    <t>32375</t>
  </si>
  <si>
    <t>汕尾市粤运汽车运输有限公司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</si>
  <si>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人力资源和社会保障管理事务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社会保险经办机构</t>
    </r>
  </si>
  <si>
    <t>32376</t>
  </si>
  <si>
    <t>广东保美西装厂有限公司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</si>
  <si>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人力资源和社会保障管理事务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劳动关系和维权</t>
    </r>
  </si>
  <si>
    <t>32377</t>
  </si>
  <si>
    <t>汕尾市建造工程监理有限公司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</si>
  <si>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人力资源和社会保障管理事务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公共就业服务和职业技能鉴定机构</t>
    </r>
  </si>
  <si>
    <t>32378</t>
  </si>
  <si>
    <t>汕尾恒大广告装饰有限公司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</si>
  <si>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人力资源和社会保障管理事务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劳动人事争议调解仲裁</t>
    </r>
  </si>
  <si>
    <t>32379</t>
  </si>
  <si>
    <t>汕尾市粤山园林绿化工程有限公司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</si>
  <si>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人力资源和社会保障管理事务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其他人力资源和社会保障管理事务支出</t>
    </r>
  </si>
  <si>
    <t>32380</t>
  </si>
  <si>
    <t>汕尾市营盛园林绿化有限公司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</si>
  <si>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民政管理事务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</si>
  <si>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32381</t>
  </si>
  <si>
    <t>汕尾市米的传媒有限公司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</si>
  <si>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民政管理事务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</si>
  <si>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32382</t>
  </si>
  <si>
    <t>中广核工程有限公司陆丰分公司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</si>
  <si>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民政管理事务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</si>
  <si>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32383</t>
  </si>
  <si>
    <t>中国银行股份有限公司汕尾分行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</si>
  <si>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民政管理事务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拥军优属</t>
    </r>
  </si>
  <si>
    <t>32384</t>
  </si>
  <si>
    <t>汕尾比亚迪实业有限公司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</si>
  <si>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民政管理事务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老龄事务</t>
    </r>
  </si>
  <si>
    <t>324</t>
  </si>
  <si>
    <t>汕尾市工业技术推广站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</si>
  <si>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民政管理事务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民间组织管理</t>
    </r>
  </si>
  <si>
    <t>325</t>
  </si>
  <si>
    <t>汕尾金融学会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</si>
  <si>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民政管理事务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行政区划和地名管理</t>
    </r>
  </si>
  <si>
    <t>326</t>
  </si>
  <si>
    <t>汕尾市红海湾书画研究会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</si>
  <si>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民政管理事务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基层政权和社区建设</t>
    </r>
  </si>
  <si>
    <t>327</t>
  </si>
  <si>
    <t>汕尾市农机学校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</si>
  <si>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民政管理事务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部队供应</t>
    </r>
  </si>
  <si>
    <t>328</t>
  </si>
  <si>
    <t>中国建设银行汕尾市分行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</si>
  <si>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民政管理事务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其他民政管理事务支出</t>
    </r>
  </si>
  <si>
    <t>329</t>
  </si>
  <si>
    <t>汕尾市第二人民医院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</si>
  <si>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补充全国社会保障基金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用一般公共预算补充基金</t>
    </r>
  </si>
  <si>
    <t>330</t>
  </si>
  <si>
    <t>广东省财政厅社会保障基金财政专户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</si>
  <si>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补充全国社会保障基金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国有资本经营预算补充社保基金支出</t>
    </r>
  </si>
  <si>
    <t>331</t>
  </si>
  <si>
    <t>广东省财政厅社会保障基金财政专户(工伤保险储备金)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</si>
  <si>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行政事业单位离退休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归口管理的行政单位离退休</t>
    </r>
  </si>
  <si>
    <t>332</t>
  </si>
  <si>
    <t>汕尾市节能监察中心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</si>
  <si>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行政事业单位离退休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事业单位离退休</t>
    </r>
  </si>
  <si>
    <t>333</t>
  </si>
  <si>
    <t>汕尾市节能技术服务中心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</si>
  <si>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行政事业单位离退休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离退休人员管理机构</t>
    </r>
  </si>
  <si>
    <t>334</t>
  </si>
  <si>
    <t>汕尾市农林新品种技术服务中心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</si>
  <si>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行政事业单位离退休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未归口管理的行政单位离退休</t>
    </r>
  </si>
  <si>
    <t>335</t>
  </si>
  <si>
    <t>汕尾市城区惠群种养专业合作社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</si>
  <si>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行政事业单位离退休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机关事业单位基本养老保险缴费支出</t>
    </r>
  </si>
  <si>
    <t>336</t>
  </si>
  <si>
    <t>中国人民解放军95022部队66分队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</si>
  <si>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行政事业单位离退休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机关事业单位职业年金缴费支出</t>
    </r>
  </si>
  <si>
    <t>337</t>
  </si>
  <si>
    <t>汕尾市邮政管理局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</si>
  <si>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行政事业单位离退休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对机关事业单位基本养老保险基金的补助</t>
    </r>
  </si>
  <si>
    <t>338</t>
  </si>
  <si>
    <t>市粮食局军供粮油配送管理服务中心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</si>
  <si>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行政事业单位离退休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其他行政事业单位离退休支出</t>
    </r>
  </si>
  <si>
    <t>339</t>
  </si>
  <si>
    <t>汕尾市网络文化协会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</si>
  <si>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企业改革补助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企业关闭破产补助</t>
    </r>
  </si>
  <si>
    <t>340</t>
  </si>
  <si>
    <t>汕尾市档案学会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</si>
  <si>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企业改革补助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厂办大集体改革补助</t>
    </r>
  </si>
  <si>
    <t>汕尾进出境货运车辆检查场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</si>
  <si>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企业改革补助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其他企业改革发展补助</t>
    </r>
  </si>
  <si>
    <t>342</t>
  </si>
  <si>
    <t>汕尾市质量计量监督检测所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</si>
  <si>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就业补助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就业创业服务补贴</t>
    </r>
  </si>
  <si>
    <t>343</t>
  </si>
  <si>
    <t>汕尾市农业科技研究院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</si>
  <si>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就业补助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职业培训补贴</t>
    </r>
  </si>
  <si>
    <t>344</t>
  </si>
  <si>
    <t>汕尾市生态景观林学会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</si>
  <si>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就业补助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社会保险补贴</t>
    </r>
  </si>
  <si>
    <t>345</t>
  </si>
  <si>
    <t>汕尾市诚丰养殖有限公司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</si>
  <si>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就业补助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公益性岗位补贴</t>
    </r>
  </si>
  <si>
    <t>346</t>
  </si>
  <si>
    <t>汕尾市农业产业化龙头企业协会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</si>
  <si>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就业补助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职业技能鉴定补贴</t>
    </r>
  </si>
  <si>
    <t>347</t>
  </si>
  <si>
    <t>汕尾市国家安全局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</si>
  <si>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就业补助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就业见习补贴</t>
    </r>
  </si>
  <si>
    <t>348</t>
  </si>
  <si>
    <t>社会组织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</si>
  <si>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就业补助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高技能人才培养补助</t>
    </r>
  </si>
  <si>
    <t>34801</t>
  </si>
  <si>
    <t>汕尾市白蚁防治学会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</si>
  <si>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就业补助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求职创业补贴</t>
    </r>
  </si>
  <si>
    <t>34802</t>
  </si>
  <si>
    <t>汕尾市亮眼工程眼科医院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</si>
  <si>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就业补助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其他就业补助支出</t>
    </r>
  </si>
  <si>
    <t>34803</t>
  </si>
  <si>
    <t>汕尾市爱心之旅志愿者协会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</si>
  <si>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抚恤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死亡抚恤</t>
    </r>
  </si>
  <si>
    <t>34804</t>
  </si>
  <si>
    <t>汕尾博助慈善会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</si>
  <si>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抚恤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伤残抚恤</t>
    </r>
  </si>
  <si>
    <t>34805</t>
  </si>
  <si>
    <t>汕尾市版画家协会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</si>
  <si>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抚恤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在乡复员、退伍军人生活补助</t>
    </r>
  </si>
  <si>
    <t>34806</t>
  </si>
  <si>
    <t>汕尾市青年摄影家协会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</si>
  <si>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抚恤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优抚事业单位支出</t>
    </r>
  </si>
  <si>
    <t>34807</t>
  </si>
  <si>
    <t>汕尾市司法鉴定协会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</si>
  <si>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抚恤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义务兵优待</t>
    </r>
  </si>
  <si>
    <t>34808</t>
  </si>
  <si>
    <t>汕尾市舞蹈家协会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</si>
  <si>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抚恤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农村籍退役士兵老年生活补助</t>
    </r>
  </si>
  <si>
    <t>34809</t>
  </si>
  <si>
    <t>汕尾市戏剧家协会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</si>
  <si>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抚恤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其他优抚支出</t>
    </r>
  </si>
  <si>
    <t>34810</t>
  </si>
  <si>
    <t>汕尾市海洋产业研究院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</si>
  <si>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退役安置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退役士兵安置</t>
    </r>
  </si>
  <si>
    <t>34811</t>
  </si>
  <si>
    <t>汕尾市高速公路建设协调领导小组办公室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</si>
  <si>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退役安置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军队移交政府的离退休人员安置</t>
    </r>
  </si>
  <si>
    <t>34812</t>
  </si>
  <si>
    <t>红海西路征地拆迁安置建设工程指挥部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</si>
  <si>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退役安置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军队移交政府离退休干部管理机构</t>
    </r>
  </si>
  <si>
    <t>34813</t>
  </si>
  <si>
    <t>汕尾市外商投资企业协会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</si>
  <si>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退役安置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退役士兵管理教育</t>
    </r>
  </si>
  <si>
    <t>34814</t>
  </si>
  <si>
    <t>汕尾市摄影家协会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</si>
  <si>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退役安置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其他退役安置支出</t>
    </r>
  </si>
  <si>
    <t>34815</t>
  </si>
  <si>
    <t>汕尾市羽毛球协会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</si>
  <si>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社会福利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儿童福利</t>
    </r>
  </si>
  <si>
    <t>34816</t>
  </si>
  <si>
    <t>汕尾市双为社会工作服务中心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</si>
  <si>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社会福利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老年福利</t>
    </r>
  </si>
  <si>
    <t>34817</t>
  </si>
  <si>
    <t>汕尾市福利残疾儿童康复中心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</si>
  <si>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社会福利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假肢矫形</t>
    </r>
  </si>
  <si>
    <t>34818</t>
  </si>
  <si>
    <t>汕尾市青梅产业研究院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</si>
  <si>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社会福利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殡葬</t>
    </r>
  </si>
  <si>
    <t>349</t>
  </si>
  <si>
    <t>汕尾新区管理委员会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</si>
  <si>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社会福利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社会福利事业单位</t>
    </r>
  </si>
  <si>
    <t>350</t>
  </si>
  <si>
    <t>汕尾市突发事件预警信息发布中心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</si>
  <si>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社会福利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其他社会福利支出</t>
    </r>
  </si>
  <si>
    <t>351</t>
  </si>
  <si>
    <t>广东汕尾高新技术产业开发区管理委员会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</si>
  <si>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残疾人事业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</si>
  <si>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t>352</t>
  </si>
  <si>
    <t>汕尾市公平灌区节水改造工程管理中心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</si>
  <si>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残疾人事业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</si>
  <si>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t>353</t>
  </si>
  <si>
    <t>深汕特别合作区财政局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</si>
  <si>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残疾人事业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</si>
  <si>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t>354</t>
  </si>
  <si>
    <t>汕尾市环境保护监测站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</si>
  <si>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残疾人事业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残疾人康复</t>
    </r>
  </si>
  <si>
    <t>900</t>
  </si>
  <si>
    <t>其他拨款单位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</si>
  <si>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残疾人事业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残疾人就业和扶贫</t>
    </r>
  </si>
  <si>
    <t>901</t>
  </si>
  <si>
    <t>广东省体育彩票管理汕尾分中心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</si>
  <si>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残疾人事业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残疾人体育</t>
    </r>
  </si>
  <si>
    <t>902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</si>
  <si>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残疾人事业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残疾人生活和护理补贴</t>
    </r>
  </si>
  <si>
    <t>903</t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</si>
  <si>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残疾人事业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其他残疾人事业支出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</si>
  <si>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自然灾害生活救助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中央自然灾害生活补助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</si>
  <si>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自然灾害生活救助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地方自然灾害生活补助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</si>
  <si>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自然灾害生活救助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自然灾害灾后重建补助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</si>
  <si>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自然灾害生活救助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其他自然灾害生活救助支出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</si>
  <si>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红十字事业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</si>
  <si>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红十字事业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</si>
  <si>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红十字事业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</si>
  <si>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红十字事业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其他红十字事业支出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</si>
  <si>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最低生活保障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城市最低生活保障金支出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</si>
  <si>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最低生活保障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农村最低生活保障金支出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</si>
  <si>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临时救助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临时救助支出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</si>
  <si>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临时救助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流浪乞讨人员救助支出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</si>
  <si>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特困人员救助供养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城市特困人员救助供养支出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</si>
  <si>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特困人员救助供养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农村特困人员救助供养支出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</si>
  <si>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大中型水库移民后期扶持基金支出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移民补助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</si>
  <si>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大中型水库移民后期扶持基金支出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基础设施建设和经济发展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</si>
  <si>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大中型水库移民后期扶持基金支出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其他大中型水库移民后期扶持基金支出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</si>
  <si>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小型水库移民扶助基金及对应专项债务收入安排的支出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移民补助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</si>
  <si>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小型水库移民扶助基金及对应专项债务收入安排的支出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基础设施建设和经济发展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</si>
  <si>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小型水库移民扶助基金及对应专项债务收入安排的支出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其他小型水库移民扶助基金支出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</si>
  <si>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补充道路交通事故社会救助基金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交强险营业税补助基金支出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</si>
  <si>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补充道路交通事故社会救助基金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交强险罚款收入补助基金支出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</si>
  <si>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其他生活救助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其他城市生活救助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</si>
  <si>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其他生活救助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其他农村生活救助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</si>
  <si>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财政对基本养老保险基金的补助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财政对企业职工基本养老保险基金的补助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</si>
  <si>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财政对基本养老保险基金的补助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财政对城乡居民基本养老保险基金的补助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</si>
  <si>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财政对基本养老保险基金的补助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财政对其他基本养老保险基金的补助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</si>
  <si>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财政对其他社会保险基金的补助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财政对失业保险基金的补助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</si>
  <si>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财政对其他社会保险基金的补助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财政对工伤保险基金的补助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</si>
  <si>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财政对其他社会保险基金的补助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财政对生育保险基金的补助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</si>
  <si>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财政对其他社会保险基金的补助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其他财政对社会保险基金的补助</t>
    </r>
  </si>
  <si>
    <r>
      <rPr>
        <sz val="10"/>
        <rFont val="宋体"/>
        <charset val="134"/>
      </rPr>
      <t>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其他社会保障和就业支出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其他社会保障和就业支出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</si>
  <si>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企业职工基本养老保险基金支出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基本养老金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</si>
  <si>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企业职工基本养老保险基金支出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医疗补助金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</si>
  <si>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企业职工基本养老保险基金支出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丧葬抚恤补助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</si>
  <si>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企业职工基本养老保险基金支出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其他企业职工基本养老保险基金支出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</si>
  <si>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失业保险基金支出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失业保险金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</si>
  <si>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失业保险基金支出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医疗保险费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</si>
  <si>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失业保险基金支出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丧葬抚恤补助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</si>
  <si>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失业保险基金支出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职业培训和职业介绍补贴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</si>
  <si>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失业保险基金支出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其他失业保险基金支出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</si>
  <si>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城镇职工基本医疗保险基金支出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城镇职工基本医疗保险统筹基金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</si>
  <si>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城镇职工基本医疗保险基金支出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城镇职工基本医疗保险个人账户基金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</si>
  <si>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城镇职工基本医疗保险基金支出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其他城镇职工基本医疗保险基金支出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</si>
  <si>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工伤保险基金支出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工伤保险待遇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</si>
  <si>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工伤保险基金支出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劳动能力鉴定支出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</si>
  <si>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工伤保险基金支出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工伤预防费用支出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</si>
  <si>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工伤保险基金支出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其他工伤保险基金支出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</si>
  <si>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生育保险基金支出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生育医疗费用支出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</si>
  <si>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生育保险基金支出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生育津贴支出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</si>
  <si>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生育保险基金支出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其他生育保险基金支出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</si>
  <si>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新型农村合作医疗基金支出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新型农村合作医疗基金医疗待遇支出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</si>
  <si>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新型农村合作医疗基金支出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大病医疗保险支出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</si>
  <si>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新型农村合作医疗基金支出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其他新型农村合作医疗基金支出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</si>
  <si>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城镇居民基本医疗保险基金支出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城镇居民基本医疗保险基金医疗待遇支出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</si>
  <si>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城镇居民基本医疗保险基金支出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大病医疗保险支出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</si>
  <si>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城镇居民基本医疗保险基金支出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其他城镇居民基本医疗保险基金支出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</si>
  <si>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城乡居民基本养老保险基金支出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基础养老金支出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</si>
  <si>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城乡居民基本养老保险基金支出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个人账户养老金支出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</si>
  <si>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城乡居民基本养老保险基金支出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丧葬抚恤补助支出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</si>
  <si>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城乡居民基本养老保险基金支出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其他城乡居民基本养老保险基金支出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</si>
  <si>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机关事业单位基本养老保险基金支出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基本养老金支出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</si>
  <si>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机关事业单位基本养老保险基金支出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其他机关事业单位基本养老保险基金支出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</si>
  <si>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城乡居民基本医疗保险基金支出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城乡居民基本医疗保险基金医疗待遇支出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</si>
  <si>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城乡居民基本医疗保险基金支出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大病医疗保险支出</t>
    </r>
  </si>
  <si>
    <r>
      <rPr>
        <sz val="10"/>
        <rFont val="宋体"/>
        <charset val="134"/>
      </rPr>
      <t>社会保险基金支出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城乡居民基本医疗保险基金支出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其他城乡居民基本医疗保险基金支出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</si>
  <si>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医疗卫生与计划生育管理事务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</si>
  <si>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医疗卫生与计划生育管理事务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</si>
  <si>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医疗卫生与计划生育管理事务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</si>
  <si>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医疗卫生与计划生育管理事务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其他医疗卫生与计划生育管理事务支出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</si>
  <si>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公立医院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综合医院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</si>
  <si>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公立医院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中医（民族）医院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</si>
  <si>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公立医院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传染病医院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</si>
  <si>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公立医院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职业病防治医院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</si>
  <si>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公立医院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精神病医院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</si>
  <si>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公立医院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妇产医院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</si>
  <si>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公立医院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儿童医院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</si>
  <si>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公立医院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其他专科医院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</si>
  <si>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公立医院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福利医院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</si>
  <si>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公立医院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行业医院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</si>
  <si>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公立医院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处理医疗欠费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</si>
  <si>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公立医院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其他公立医院支出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</si>
  <si>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基层医疗卫生机构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城市社区卫生机构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</si>
  <si>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基层医疗卫生机构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乡镇卫生院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</si>
  <si>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基层医疗卫生机构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其他基层医疗卫生机构支出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</si>
  <si>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公共卫生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疾病预防控制机构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</si>
  <si>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公共卫生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卫生监督机构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</si>
  <si>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公共卫生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妇幼保健机构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</si>
  <si>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公共卫生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精神卫生机构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</si>
  <si>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公共卫生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应急救治机构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</si>
  <si>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公共卫生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采供血机构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</si>
  <si>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公共卫生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其他专业公共卫生机构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</si>
  <si>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公共卫生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基本公共卫生服务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</si>
  <si>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公共卫生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重大公共卫生专项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</si>
  <si>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公共卫生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突发公共卫生事件应急处理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</si>
  <si>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公共卫生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其他公共卫生支出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</si>
  <si>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中医药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中医（民族医）药专项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</si>
  <si>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中医药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其他中医药支出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</si>
  <si>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计划生育事务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计划生育机构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</si>
  <si>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计划生育事务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计划生育服务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</si>
  <si>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计划生育事务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其他计划生育事务支出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</si>
  <si>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食品和药品监督管理事务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</si>
  <si>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食品和药品监督管理事务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</si>
  <si>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食品和药品监督管理事务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</si>
  <si>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食品和药品监督管理事务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药品事务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</si>
  <si>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食品和药品监督管理事务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化妆品事务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</si>
  <si>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食品和药品监督管理事务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医疗器械事务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</si>
  <si>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食品和药品监督管理事务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食品安全事务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</si>
  <si>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食品和药品监督管理事务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</si>
  <si>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食品和药品监督管理事务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其他食品和药品监督管理事务支出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</si>
  <si>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行政事业单位医疗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行政单位医疗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</si>
  <si>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行政事业单位医疗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事业单位医疗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</si>
  <si>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行政事业单位医疗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公务员医疗补助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</si>
  <si>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行政事业单位医疗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其他行政事业单位医疗支出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</si>
  <si>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财政对基本医疗保险基金的补助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财政对城镇职工基本医疗保险基金的补助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</si>
  <si>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财政对基本医疗保险基金的补助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财政对城乡居民基本医疗保险基金的补助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</si>
  <si>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财政对基本医疗保险基金的补助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财政对新型农村合作医疗基金的补助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</si>
  <si>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财政对基本医疗保险基金的补助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财政对城镇居民基本医疗保险基金的补助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</si>
  <si>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财政对基本医疗保险基金的补助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财政对其他基本医疗保险基金的补助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</si>
  <si>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医疗救助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城乡医疗救助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</si>
  <si>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医疗救助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疾病应急救助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</si>
  <si>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医疗救助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其他医疗救助支出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</si>
  <si>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优抚对象医疗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优抚对象医疗救助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</si>
  <si>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优抚对象医疗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其他优抚对象医疗支出</t>
    </r>
  </si>
  <si>
    <r>
      <rPr>
        <sz val="10"/>
        <rFont val="宋体"/>
        <charset val="134"/>
      </rPr>
      <t>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其他医疗卫生与计划生育支出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其他医疗卫生与计划生育支出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</si>
  <si>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环境保护管理事务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</si>
  <si>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环境保护管理事务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</si>
  <si>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环境保护管理事务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</si>
  <si>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环境保护管理事务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环境保护宣传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</si>
  <si>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环境保护管理事务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环境保护法规、规划及标准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</si>
  <si>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环境保护管理事务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环境国际合作及履约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</si>
  <si>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环境保护管理事务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环境保护行政许可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</si>
  <si>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环境保护管理事务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其他环境保护管理事务支出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</si>
  <si>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环境监测与监察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建设项目环评审查与监督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</si>
  <si>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环境监测与监察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核与辐射安全监督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</si>
  <si>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环境监测与监察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其他环境监测与监察支出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</si>
  <si>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污染防治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大气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</si>
  <si>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污染防治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水体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</si>
  <si>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污染防治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噪声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</si>
  <si>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污染防治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固体废弃物与化学品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</si>
  <si>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污染防治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放射源和放射性废物监管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</si>
  <si>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污染防治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辐射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</si>
  <si>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污染防治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排污费安排的支出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</si>
  <si>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污染防治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其他污染防治支出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</si>
  <si>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自然生态保护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生态保护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</si>
  <si>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自然生态保护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农村环境保护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</si>
  <si>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自然生态保护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自然保护区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</si>
  <si>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自然生态保护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生物及物种资源保护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</si>
  <si>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自然生态保护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其他自然生态保护支出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</si>
  <si>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天然林保护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森林管护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</si>
  <si>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天然林保护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社会保险补助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</si>
  <si>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天然林保护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政策性社会性支出补助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</si>
  <si>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天然林保护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天然林保护工程建设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</si>
  <si>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天然林保护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其他天然林保护支出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</si>
  <si>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退耕还林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退耕现金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</si>
  <si>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退耕还林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退耕还林粮食折现补贴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</si>
  <si>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退耕还林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退耕还林粮食费用补贴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</si>
  <si>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退耕还林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退耕还林工程建设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</si>
  <si>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退耕还林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其他退耕还林支出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</si>
  <si>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风沙荒漠治理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京津风沙源治理工程建设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</si>
  <si>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风沙荒漠治理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其他风沙荒漠治理支出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</si>
  <si>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退牧还草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退牧还草工程建设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</si>
  <si>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退牧还草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其他退牧还草支出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</si>
  <si>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已垦草原退耕还草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已垦草原退耕还草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</si>
  <si>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能源节约利用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能源节约利用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</si>
  <si>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污染减排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环境监测与信息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</si>
  <si>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污染减排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环境执法监察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</si>
  <si>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污染减排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减排专项支出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</si>
  <si>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污染减排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清洁生产专项支出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</si>
  <si>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污染减排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其他污染减排支出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</si>
  <si>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可再生能源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可再生能源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</si>
  <si>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循环经济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循环经济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</si>
  <si>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能源管理事务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</si>
  <si>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能源管理事务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</si>
  <si>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能源管理事务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</si>
  <si>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能源管理事务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能源预测预警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</si>
  <si>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能源管理事务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能源战略规划与实施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</si>
  <si>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能源管理事务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能源科技装备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</si>
  <si>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能源管理事务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能源行业管理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</si>
  <si>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能源管理事务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能源管理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</si>
  <si>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能源管理事务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石油储备发展管理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</si>
  <si>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能源管理事务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能源调查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</si>
  <si>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能源管理事务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信息化建设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</si>
  <si>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能源管理事务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农村电网建设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</si>
  <si>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能源管理事务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</si>
  <si>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能源管理事务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其他能源管理事务支出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</si>
  <si>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可再生能源电价附加收入安排的支出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风力发电补助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</si>
  <si>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可再生能源电价附加收入安排的支出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太阳能发电补助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</si>
  <si>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可再生能源电价附加收入安排的支出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生物质能发电补助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</si>
  <si>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可再生能源电价附加收入安排的支出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其他可再生能源电价附加收入安排的支出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</si>
  <si>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废弃电器电子产品处理基金支出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回收处理费用补贴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</si>
  <si>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废弃电器电子产品处理基金支出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信息系统建设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</si>
  <si>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废弃电器电子产品处理基金支出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基金征管经费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</si>
  <si>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废弃电器电子产品处理基金支出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其他废弃电器电子产品处理基金支出</t>
    </r>
  </si>
  <si>
    <r>
      <rPr>
        <sz val="10"/>
        <rFont val="宋体"/>
        <charset val="134"/>
      </rPr>
      <t>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其他节能环保支出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其他节能环保支出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</si>
  <si>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城乡社区管理事务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</si>
  <si>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城乡社区管理事务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</si>
  <si>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城乡社区管理事务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</si>
  <si>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城乡社区管理事务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城管执法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</si>
  <si>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城乡社区管理事务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工程建设标准规范编制与监管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</si>
  <si>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城乡社区管理事务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工程建设管理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</si>
  <si>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城乡社区管理事务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市政公用行业市场监管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</si>
  <si>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城乡社区管理事务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国家重点风景区规划与保护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</si>
  <si>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城乡社区管理事务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住宅建设与房地产市场监管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</si>
  <si>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城乡社区管理事务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执业资格注册、资质审查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</si>
  <si>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城乡社区管理事务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其他城乡社区管理事务支出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</si>
  <si>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城乡社区规划与管理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城乡社区规划与管理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</si>
  <si>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城乡社区公共设施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小城镇基础设施建设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</si>
  <si>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城乡社区公共设施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其他城乡社区公共设施支出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</si>
  <si>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城乡社区环境卫生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城乡社区环境卫生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</si>
  <si>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建设市场管理与监督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建设市场管理与监督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</si>
  <si>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国有土地使用权出让收入及对应专项债务收入安排的支出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征地和拆迁补偿支出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</si>
  <si>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国有土地使用权出让收入及对应专项债务收入安排的支出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土地开发支出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</si>
  <si>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国有土地使用权出让收入及对应专项债务收入安排的支出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城市建设支出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</si>
  <si>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国有土地使用权出让收入及对应专项债务收入安排的支出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农村基础设施建设支出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</si>
  <si>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国有土地使用权出让收入及对应专项债务收入安排的支出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补助被征地农民支出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</si>
  <si>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国有土地使用权出让收入及对应专项债务收入安排的支出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土地出让业务支出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</si>
  <si>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国有土地使用权出让收入及对应专项债务收入安排的支出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廉租住房支出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</si>
  <si>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国有土地使用权出让收入及对应专项债务收入安排的支出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支付破产或改制企业职工安置费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</si>
  <si>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国有土地使用权出让收入及对应专项债务收入安排的支出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棚户区改造支出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</si>
  <si>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国有土地使用权出让收入及对应专项债务收入安排的支出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公共租赁住房支出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</si>
  <si>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国有土地使用权出让收入及对应专项债务收入安排的支出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保障性住房租金补贴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</si>
  <si>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国有土地使用权出让收入及对应专项债务收入安排的支出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其他国有土地使用权出让收入安排的支出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</si>
  <si>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城市公用事业附加及对应专项债务收入安排的支出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城市公共设施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</si>
  <si>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城市公用事业附加及对应专项债务收入安排的支出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城市环境卫生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</si>
  <si>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城市公用事业附加及对应专项债务收入安排的支出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公有房屋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</si>
  <si>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城市公用事业附加及对应专项债务收入安排的支出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城市防洪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</si>
  <si>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城市公用事业附加及对应专项债务收入安排的支出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其他城市公用事业附加安排的支出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</si>
  <si>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国有土地收益基金及对应专项债务收入安排的支出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征地和拆迁补偿支出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</si>
  <si>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国有土地收益基金及对应专项债务收入安排的支出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土地开发支出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</si>
  <si>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国有土地收益基金及对应专项债务收入安排的支出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其他国有土地收益基金支出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</si>
  <si>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新增建设用地土地有偿使用费及对应专项债务收入安排的支出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耕地开发专项支出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</si>
  <si>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新增建设用地土地有偿使用费及对应专项债务收入安排的支出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基本农田建设和保护支出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</si>
  <si>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新增建设用地土地有偿使用费及对应专项债务收入安排的支出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土地整理支出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</si>
  <si>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新增建设用地土地有偿使用费及对应专项债务收入安排的支出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用于地震灾后恢复重建的支出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</si>
  <si>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新增建设用地土地有偿使用费安排的支出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其他新增建设用地土地有偿使用费安排的支出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</si>
  <si>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城市基础设施配套费及对应专项债务收入安排的支出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城市公共设施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</si>
  <si>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城市基础设施配套费及对应专项债务收入安排的支出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城市环境卫生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</si>
  <si>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城市基础设施配套费及对应专项债务收入安排的支出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公有房屋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</si>
  <si>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城市基础设施配套费及对应专项债务收入安排的支出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城市防洪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</si>
  <si>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城市基础设施配套费及对应专项债务收入安排的支出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其他城市基础设施配套费安排的支出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</si>
  <si>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污水处理费及对应专项债务收入安排的支出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污水处理设施建设和运营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</si>
  <si>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污水处理费及对应专项债务收入安排的支出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代征手续费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</si>
  <si>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污水处理费及对应专项债务收入安排的支出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其他污水处理费安排的支出</t>
    </r>
  </si>
  <si>
    <r>
      <rPr>
        <sz val="10"/>
        <rFont val="宋体"/>
        <charset val="134"/>
      </rPr>
      <t>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其他城乡社区支出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其他城乡社区支出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</si>
  <si>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</si>
  <si>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</si>
  <si>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</si>
  <si>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</si>
  <si>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农垦运行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</si>
  <si>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科技转化与推广服务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</si>
  <si>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病虫害控制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</si>
  <si>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农产品质量安全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</si>
  <si>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执法监管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</si>
  <si>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统计监测与信息服务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</si>
  <si>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农业行业业务管理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</si>
  <si>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对外交流与合作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</si>
  <si>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防灾救灾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</si>
  <si>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稳定农民收入补贴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</si>
  <si>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农业结构调整补贴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</si>
  <si>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农业生产支持补贴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</si>
  <si>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农业组织化与产业化经营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</si>
  <si>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农产品加工与促销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</si>
  <si>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农村公益事业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</si>
  <si>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综合财力补助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</si>
  <si>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农业资源保护修复与利用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</si>
  <si>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农村道路建设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</si>
  <si>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成品油价格改革对渔业的补贴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</si>
  <si>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对高校毕业生到基层任职补助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</si>
  <si>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其他农业支出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</si>
  <si>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</si>
  <si>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</si>
  <si>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</si>
  <si>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林业事业机构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</si>
  <si>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森林培育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</si>
  <si>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林业技术推广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</si>
  <si>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森林资源管理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</si>
  <si>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森林资源监测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</si>
  <si>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森林生态效益补偿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</si>
  <si>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林业自然保护区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</si>
  <si>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动植物保护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</si>
  <si>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湿地保护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</si>
  <si>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林业执法与监督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</si>
  <si>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林业检疫检测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</si>
  <si>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防沙治沙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</si>
  <si>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林业质量安全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</si>
  <si>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林业工程与项目管理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</si>
  <si>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林业对外合作与交流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</si>
  <si>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林业产业化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</si>
  <si>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信息管理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</si>
  <si>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林业政策制定与宣传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</si>
  <si>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林业资金审计稽查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</si>
  <si>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林区公共支出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</si>
  <si>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林业贷款贴息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</si>
  <si>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成品油价格改革对林业的补贴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</si>
  <si>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林业防灾减灾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</si>
  <si>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林业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其他林业支出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</si>
  <si>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</si>
  <si>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</si>
  <si>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</si>
  <si>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水利行业业务管理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</si>
  <si>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水利工程建设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</si>
  <si>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水利工程运行与维护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</si>
  <si>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长江黄河等流域管理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</si>
  <si>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水利前期工作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</si>
  <si>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水利执法监督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</si>
  <si>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水土保持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</si>
  <si>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水资源节约管理与保护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</si>
  <si>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水质监测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</si>
  <si>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水文测报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</si>
  <si>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防汛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</si>
  <si>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抗旱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</si>
  <si>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农田水利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</si>
  <si>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水利技术推广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</si>
  <si>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国际河流治理与管理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</si>
  <si>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江河湖库水系综合整治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</si>
  <si>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大中型水库移民后期扶持专项支出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</si>
  <si>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水利安全监督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</si>
  <si>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水资源费安排的支出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</si>
  <si>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砂石资源费支出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</si>
  <si>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信息管理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</si>
  <si>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水利建设移民支出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</si>
  <si>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农村人畜饮水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</si>
  <si>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其他水利支出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</si>
  <si>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南水北调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</si>
  <si>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南水北调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</si>
  <si>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南水北调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</si>
  <si>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南水北调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南水北调工程建设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</si>
  <si>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南水北调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政策研究与信息管理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</si>
  <si>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南水北调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工程稽查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</si>
  <si>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南水北调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前期工作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</si>
  <si>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南水北调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南水北调技术推广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</si>
  <si>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南水北调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环境、移民及水资源管理与保护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</si>
  <si>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南水北调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其他南水北调支出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</si>
  <si>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扶贫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</si>
  <si>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扶贫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</si>
  <si>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扶贫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</si>
  <si>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扶贫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农村基础设施建设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</si>
  <si>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扶贫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生产发展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</si>
  <si>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扶贫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社会发展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</si>
  <si>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扶贫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扶贫贷款奖补和贴息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</si>
  <si>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扶贫</t>
    </r>
    <r>
      <rPr>
        <sz val="10"/>
        <rFont val="宋体"/>
        <charset val="134"/>
      </rPr>
      <t>--“</t>
    </r>
    <r>
      <rPr>
        <sz val="10"/>
        <color indexed="8"/>
        <rFont val="宋体"/>
        <charset val="134"/>
      </rPr>
      <t>三西</t>
    </r>
    <r>
      <rPr>
        <sz val="10"/>
        <rFont val="宋体"/>
        <charset val="134"/>
      </rPr>
      <t>”</t>
    </r>
    <r>
      <rPr>
        <sz val="10"/>
        <color indexed="8"/>
        <rFont val="宋体"/>
        <charset val="134"/>
      </rPr>
      <t>农业建设专项补助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</si>
  <si>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扶贫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扶贫事业机构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</si>
  <si>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扶贫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其他扶贫支出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</si>
  <si>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农业综合开发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机构运行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</si>
  <si>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农业综合开发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土地治理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</si>
  <si>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农业综合开发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产业化经营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</si>
  <si>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农业综合开发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科技示范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</si>
  <si>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农业综合开发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其他农业综合开发支出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</si>
  <si>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农村综合改革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对村级一事一议的补助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</si>
  <si>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农村综合改革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国有农场办社会职能改革补助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</si>
  <si>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农村综合改革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对村民委员会和村党支部的补助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</si>
  <si>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农村综合改革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对村集体经济组织的补助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</si>
  <si>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农村综合改革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农村综合改革示范试点补助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</si>
  <si>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农村综合改革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其他农村综合改革支出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</si>
  <si>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普惠金融发展支出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支持农村金融机构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</si>
  <si>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普惠金融发展支出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涉农贷款增量奖励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</si>
  <si>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普惠金融发展支出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农业保险保费补贴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</si>
  <si>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普惠金融发展支出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创业担保贷款贴息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</si>
  <si>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普惠金融发展支出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补充创业担保贷款基金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</si>
  <si>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普惠金融发展支出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其他普惠金融发展支出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</si>
  <si>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目标价格补贴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棉花目标价格补贴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</si>
  <si>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目标价格补贴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大豆目标价格补贴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</si>
  <si>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目标价格补贴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其他目标价格补贴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</si>
  <si>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新菜地开发建设基金及对应专项债务收入安排的支出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开发新菜地工程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</si>
  <si>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新菜地开发建设基金及对应专项债务收入安排的支出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改造老菜地工程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</si>
  <si>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新菜地开发建设基金及对应专项债务收入安排的支出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设备购置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</si>
  <si>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新菜地开发建设基金及对应专项债务收入安排的支出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技术培训与推广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</si>
  <si>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新菜地开发建设基金及对应专项债务收入安排的支出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其他新菜地开发建设基金支出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</si>
  <si>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大中型水库库区基金及对应专项债务收入安排的支出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基础设施建设和经济发展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</si>
  <si>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大中型水库库区基金及对应专项债务收入安排的支出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解决移民遗留问题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</si>
  <si>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大中型水库库区基金及对应专项债务收入安排的支出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库区防护工程维护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</si>
  <si>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大中型水库库区基金及对应专项债务收入安排的支出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其他大中型水库库区基金支出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</si>
  <si>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三峡水库库区基金支出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基础设施建设和经济发展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</si>
  <si>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三峡水库库区基金支出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解决移民遗留问题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</si>
  <si>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三峡水库库区基金支出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库区维护和管理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</si>
  <si>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三峡水库库区基金支出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其他三峡水库库区基金支出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</si>
  <si>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南水北调工程基金及对应专项债务收入安排的支出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南水北调工程建设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</si>
  <si>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南水北调工程基金及对应专项债务收入安排的支出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偿还南水北调工程贷款本息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</si>
  <si>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国家重大水利工程建设基金及对应专项债务收入安排的支出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南水北调工程建设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</si>
  <si>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国家重大水利工程建设基金及对应专项债务收入安排的支出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三峡工程后续工作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</si>
  <si>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国家重大水利工程建设基金及对应专项债务收入安排的支出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地方重大水利工程建设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</si>
  <si>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国家重大水利工程建设基金及对应专项债务收入安排的支出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其他重大水利工程建设基金支出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</si>
  <si>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化解其他公益性乡村债务支出</t>
    </r>
  </si>
  <si>
    <r>
      <rPr>
        <sz val="10"/>
        <rFont val="宋体"/>
        <charset val="134"/>
      </rPr>
      <t>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其他农林水支出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其他农林水支出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</si>
  <si>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公路水路运输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</si>
  <si>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公路水路运输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</si>
  <si>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公路水路运输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</si>
  <si>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公路水路运输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公路建设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</si>
  <si>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公路水路运输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公路养护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</si>
  <si>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公路水路运输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交通运输信息化建设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</si>
  <si>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公路水路运输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公路和运输安全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</si>
  <si>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公路水路运输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公路还贷专项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</si>
  <si>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公路水路运输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公路运输管理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</si>
  <si>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公路水路运输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公路和运输技术标准化建设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</si>
  <si>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公路水路运输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港口设施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</si>
  <si>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公路水路运输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航道维护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</si>
  <si>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公路水路运输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船舶检验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</si>
  <si>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公路水路运输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救助打捞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</si>
  <si>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公路水路运输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内河运输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</si>
  <si>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公路水路运输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远洋运输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</si>
  <si>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公路水路运输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海事管理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</si>
  <si>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公路水路运输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航标事业发展支出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</si>
  <si>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公路水路运输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水路运输管理支出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</si>
  <si>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公路水路运输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口岸建设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</si>
  <si>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公路水路运输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取消政府还贷二级公路收费专项支出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</si>
  <si>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公路水路运输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其他公路水路运输支出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</si>
  <si>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铁路运输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</si>
  <si>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铁路运输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</si>
  <si>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铁路运输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</si>
  <si>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铁路运输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铁路路网建设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</si>
  <si>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铁路运输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铁路还贷专项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</si>
  <si>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铁路运输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铁路安全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</si>
  <si>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铁路运输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铁路专项运输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</si>
  <si>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铁路运输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行业监管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</si>
  <si>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铁路运输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其他铁路运输支出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</si>
  <si>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民用航空运输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</si>
  <si>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民用航空运输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</si>
  <si>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民用航空运输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</si>
  <si>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民用航空运输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机场建设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</si>
  <si>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民用航空运输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空管系统建设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</si>
  <si>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民用航空运输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民航还贷专项支出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</si>
  <si>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民用航空运输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民用航空安全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</si>
  <si>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民用航空运输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民航专项运输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</si>
  <si>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民用航空运输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其他民用航空运输支出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</si>
  <si>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成品油价格改革对交通运输的补贴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对城市公交的补贴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</si>
  <si>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成品油价格改革对交通运输的补贴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对农村道路客运的补贴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</si>
  <si>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成品油价格改革对交通运输的补贴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对出租车的补贴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</si>
  <si>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成品油价格改革对交通运输的补贴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成品油价格改革补贴其他支出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</si>
  <si>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邮政业支出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</si>
  <si>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邮政业支出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</si>
  <si>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邮政业支出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</si>
  <si>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邮政业支出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行业监管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</si>
  <si>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邮政业支出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邮政普遍服务与特殊服务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</si>
  <si>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邮政业支出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其他邮政业支出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</si>
  <si>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车辆购置税支出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车辆购置税用于公路等基础设施建设支出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</si>
  <si>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车辆购置税支出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车辆购置税用于农村公路建设支出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</si>
  <si>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车辆购置税支出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车辆购置税用于老旧汽车报废更新补贴支出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</si>
  <si>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车辆购置税支出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车辆购置税其他支出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</si>
  <si>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公共交通运营补助</t>
    </r>
  </si>
  <si>
    <r>
      <rPr>
        <sz val="10"/>
        <rFont val="宋体"/>
        <charset val="134"/>
      </rPr>
      <t>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其他交通运输支出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其他交通运输支出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</si>
  <si>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资源勘探开发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</si>
  <si>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资源勘探开发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</si>
  <si>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资源勘探开发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</si>
  <si>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资源勘探开发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煤炭勘探开采和洗选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</si>
  <si>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资源勘探开发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石油和天然气勘探开采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</si>
  <si>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资源勘探开发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黑色金属矿勘探和采选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</si>
  <si>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资源勘探开发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有色金属矿勘探和采选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</si>
  <si>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资源勘探开发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非金属矿勘探和采选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</si>
  <si>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资源勘探开发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其他资源勘探业支出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</si>
  <si>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制造业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</si>
  <si>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制造业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</si>
  <si>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制造业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</si>
  <si>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制造业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纺织业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</si>
  <si>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制造业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医药制造业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</si>
  <si>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制造业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非金属矿物制品业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</si>
  <si>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制造业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通信设备、计算机及其他电子设备制造业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</si>
  <si>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制造业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交通运输设备制造业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</si>
  <si>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制造业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电气机械及器材制造业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</si>
  <si>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制造业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工艺品及其他制造业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</si>
  <si>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制造业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石油加工、炼焦及核燃料加工业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</si>
  <si>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制造业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化学原料及化学制品制造业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</si>
  <si>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制造业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黑色金属冶炼及压延加工业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</si>
  <si>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制造业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有色金属冶炼及压延加工业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</si>
  <si>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制造业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其他制造业支出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</si>
  <si>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建筑业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</si>
  <si>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建筑业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</si>
  <si>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建筑业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</si>
  <si>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建筑业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其他建筑业支出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</si>
  <si>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工业和信息产业监管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</si>
  <si>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工业和信息产业监管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</si>
  <si>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工业和信息产业监管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</si>
  <si>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工业和信息产业监管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战备应急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</si>
  <si>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工业和信息产业监管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信息安全建设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</si>
  <si>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工业和信息产业监管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专用通信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</si>
  <si>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工业和信息产业监管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无线电监管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</si>
  <si>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工业和信息产业监管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工业和信息产业战略研究与标准制定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</si>
  <si>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工业和信息产业监管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工业和信息产业支持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</si>
  <si>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工业和信息产业监管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电子专项工程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</si>
  <si>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工业和信息产业监管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行业监管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</si>
  <si>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工业和信息产业监管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技术基础研究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</si>
  <si>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工业和信息产业监管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其他工业和信息产业监管支出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</si>
  <si>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安全生产监管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</si>
  <si>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安全生产监管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</si>
  <si>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安全生产监管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</si>
  <si>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安全生产监管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国务院安委会专项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</si>
  <si>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安全生产监管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安全监管监察专项</t>
    </r>
  </si>
  <si>
    <r>
      <rPr>
        <sz val="10"/>
        <rFont val="宋体"/>
        <charset val="134"/>
      </rPr>
      <t>资源勘探信息等支出--</t>
    </r>
    <r>
      <rPr>
        <sz val="10"/>
        <color rgb="FF000000"/>
        <rFont val="宋体"/>
        <charset val="134"/>
      </rPr>
      <t>安全生产监管</t>
    </r>
    <r>
      <rPr>
        <sz val="10"/>
        <rFont val="宋体"/>
        <charset val="134"/>
      </rPr>
      <t>--</t>
    </r>
    <r>
      <rPr>
        <sz val="10"/>
        <color rgb="FF000000"/>
        <rFont val="宋体"/>
        <charset val="134"/>
      </rPr>
      <t>应急救援支出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</si>
  <si>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安全生产监管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煤炭安全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</si>
  <si>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安全生产监管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其他安全生产监管支出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</si>
  <si>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国有资产监管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</si>
  <si>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国有资产监管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</si>
  <si>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国有资产监管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</si>
  <si>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国有资产监管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国有企业监事会专项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</si>
  <si>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国有资产监管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中央企业专项管理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</si>
  <si>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国有资产监管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其他国有资产监管支出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</si>
  <si>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支持中小企业发展和管理支出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</si>
  <si>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支持中小企业发展和管理支出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</si>
  <si>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支持中小企业发展和管理支出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</si>
  <si>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支持中小企业发展和管理支出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科技型中小企业技术创新基金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</si>
  <si>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支持中小企业发展和管理支出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中小企业发展专项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</si>
  <si>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支持中小企业发展和管理支出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其他支持中小企业发展和管理支出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</si>
  <si>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黄金事务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</si>
  <si>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建设项目贷款贴息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</si>
  <si>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技术改造支出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</si>
  <si>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中药材扶持资金支出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</si>
  <si>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重点产业振兴和技术改造项目贷款贴息</t>
    </r>
  </si>
  <si>
    <r>
      <rPr>
        <sz val="10"/>
        <rFont val="宋体"/>
        <charset val="134"/>
      </rPr>
      <t>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其他资源勘探信息等支出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其他资源勘探信息等支出</t>
    </r>
  </si>
  <si>
    <r>
      <rPr>
        <sz val="10"/>
        <rFont val="宋体"/>
        <charset val="134"/>
      </rPr>
      <t>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商业流通事务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</si>
  <si>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商业流通事务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</si>
  <si>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商业流通事务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</si>
  <si>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商业流通事务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食品流通安全补贴</t>
    </r>
  </si>
  <si>
    <r>
      <rPr>
        <sz val="10"/>
        <rFont val="宋体"/>
        <charset val="134"/>
      </rPr>
      <t>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商业流通事务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市场监测及信息管理</t>
    </r>
  </si>
  <si>
    <r>
      <rPr>
        <sz val="10"/>
        <rFont val="宋体"/>
        <charset val="134"/>
      </rPr>
      <t>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商业流通事务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民贸企业补贴</t>
    </r>
  </si>
  <si>
    <r>
      <rPr>
        <sz val="10"/>
        <rFont val="宋体"/>
        <charset val="134"/>
      </rPr>
      <t>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商业流通事务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民贸民品贷款贴息</t>
    </r>
  </si>
  <si>
    <r>
      <rPr>
        <sz val="10"/>
        <rFont val="宋体"/>
        <charset val="134"/>
      </rPr>
      <t>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商业流通事务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</si>
  <si>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r>
      <rPr>
        <sz val="10"/>
        <rFont val="宋体"/>
        <charset val="134"/>
      </rPr>
      <t>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商业流通事务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其他商业流通事务支出</t>
    </r>
  </si>
  <si>
    <r>
      <rPr>
        <sz val="10"/>
        <rFont val="宋体"/>
        <charset val="134"/>
      </rPr>
      <t>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旅游业管理与服务支出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</si>
  <si>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旅游业管理与服务支出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</si>
  <si>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旅游业管理与服务支出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</si>
  <si>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旅游业管理与服务支出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旅游宣传</t>
    </r>
  </si>
  <si>
    <r>
      <rPr>
        <sz val="10"/>
        <rFont val="宋体"/>
        <charset val="134"/>
      </rPr>
      <t>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旅游业管理与服务支出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旅游行业业务管理</t>
    </r>
  </si>
  <si>
    <r>
      <rPr>
        <sz val="10"/>
        <rFont val="宋体"/>
        <charset val="134"/>
      </rPr>
      <t>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旅游业管理与服务支出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其他旅游业管理与服务支出支出</t>
    </r>
  </si>
  <si>
    <r>
      <rPr>
        <sz val="10"/>
        <rFont val="宋体"/>
        <charset val="134"/>
      </rPr>
      <t>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涉外发展服务支出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</si>
  <si>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涉外发展服务支出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</si>
  <si>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涉外发展服务支出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</si>
  <si>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涉外发展服务支出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外商投资环境建设补助资金</t>
    </r>
  </si>
  <si>
    <r>
      <rPr>
        <sz val="10"/>
        <rFont val="宋体"/>
        <charset val="134"/>
      </rPr>
      <t>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涉外发展服务支出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其他涉外发展服务支出</t>
    </r>
  </si>
  <si>
    <r>
      <rPr>
        <sz val="10"/>
        <rFont val="宋体"/>
        <charset val="134"/>
      </rPr>
      <t>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旅游发展基金支出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宣传促销</t>
    </r>
  </si>
  <si>
    <r>
      <rPr>
        <sz val="10"/>
        <rFont val="宋体"/>
        <charset val="134"/>
      </rPr>
      <t>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旅游发展基金支出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行业规划</t>
    </r>
  </si>
  <si>
    <r>
      <rPr>
        <sz val="10"/>
        <rFont val="宋体"/>
        <charset val="134"/>
      </rPr>
      <t>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旅游发展基金支出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旅游事业补助</t>
    </r>
  </si>
  <si>
    <r>
      <rPr>
        <sz val="10"/>
        <rFont val="宋体"/>
        <charset val="134"/>
      </rPr>
      <t>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旅游发展基金支出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地方旅游开发项目补助</t>
    </r>
  </si>
  <si>
    <r>
      <rPr>
        <sz val="10"/>
        <rFont val="宋体"/>
        <charset val="134"/>
      </rPr>
      <t>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旅游发展基金支出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其他旅游发展基金支出</t>
    </r>
  </si>
  <si>
    <r>
      <rPr>
        <sz val="10"/>
        <rFont val="宋体"/>
        <charset val="134"/>
      </rPr>
      <t>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服务业基础设施建设</t>
    </r>
  </si>
  <si>
    <r>
      <rPr>
        <sz val="10"/>
        <rFont val="宋体"/>
        <charset val="134"/>
      </rPr>
      <t>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其他商业服务业等支出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其他商业服务业等支出</t>
    </r>
  </si>
  <si>
    <r>
      <rPr>
        <sz val="10"/>
        <rFont val="宋体"/>
        <charset val="134"/>
      </rPr>
      <t>金融支出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金融部门行政支出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</si>
  <si>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金融支出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金融部门行政支出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</si>
  <si>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金融支出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金融部门行政支出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</si>
  <si>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金融支出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金融部门行政支出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安全防卫</t>
    </r>
  </si>
  <si>
    <r>
      <rPr>
        <sz val="10"/>
        <rFont val="宋体"/>
        <charset val="134"/>
      </rPr>
      <t>金融支出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金融部门行政支出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</si>
  <si>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r>
      <rPr>
        <sz val="10"/>
        <rFont val="宋体"/>
        <charset val="134"/>
      </rPr>
      <t>金融支出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金融部门行政支出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金融部门其他行政支出</t>
    </r>
  </si>
  <si>
    <r>
      <rPr>
        <sz val="10"/>
        <rFont val="宋体"/>
        <charset val="134"/>
      </rPr>
      <t>金融支出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金融部门监管支出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货币发行</t>
    </r>
  </si>
  <si>
    <r>
      <rPr>
        <sz val="10"/>
        <rFont val="宋体"/>
        <charset val="134"/>
      </rPr>
      <t>金融支出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金融部门监管支出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金融服务</t>
    </r>
  </si>
  <si>
    <r>
      <rPr>
        <sz val="10"/>
        <rFont val="宋体"/>
        <charset val="134"/>
      </rPr>
      <t>金融支出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金融部门监管支出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反假币</t>
    </r>
  </si>
  <si>
    <r>
      <rPr>
        <sz val="10"/>
        <rFont val="宋体"/>
        <charset val="134"/>
      </rPr>
      <t>金融支出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金融部门监管支出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重点金融机构监管</t>
    </r>
  </si>
  <si>
    <r>
      <rPr>
        <sz val="10"/>
        <rFont val="宋体"/>
        <charset val="134"/>
      </rPr>
      <t>金融支出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金融部门监管支出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金融稽查与案件处理</t>
    </r>
  </si>
  <si>
    <r>
      <rPr>
        <sz val="10"/>
        <rFont val="宋体"/>
        <charset val="134"/>
      </rPr>
      <t>金融支出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金融部门监管支出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金融行业电子化建设</t>
    </r>
  </si>
  <si>
    <r>
      <rPr>
        <sz val="10"/>
        <rFont val="宋体"/>
        <charset val="134"/>
      </rPr>
      <t>金融支出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金融部门监管支出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从业人员资格考试</t>
    </r>
  </si>
  <si>
    <r>
      <rPr>
        <sz val="10"/>
        <rFont val="宋体"/>
        <charset val="134"/>
      </rPr>
      <t>金融支出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金融部门监管支出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反洗钱</t>
    </r>
  </si>
  <si>
    <r>
      <rPr>
        <sz val="10"/>
        <rFont val="宋体"/>
        <charset val="134"/>
      </rPr>
      <t>金融支出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金融部门监管支出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金融部门其他监管支出</t>
    </r>
  </si>
  <si>
    <r>
      <rPr>
        <sz val="10"/>
        <rFont val="宋体"/>
        <charset val="134"/>
      </rPr>
      <t>金融支出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金融发展支出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政策性银行亏损补贴</t>
    </r>
  </si>
  <si>
    <r>
      <rPr>
        <sz val="10"/>
        <rFont val="宋体"/>
        <charset val="134"/>
      </rPr>
      <t>金融支出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金融发展支出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商业银行贷款贴息</t>
    </r>
  </si>
  <si>
    <r>
      <rPr>
        <sz val="10"/>
        <rFont val="宋体"/>
        <charset val="134"/>
      </rPr>
      <t>金融支出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金融发展支出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补充资本金</t>
    </r>
  </si>
  <si>
    <r>
      <rPr>
        <sz val="10"/>
        <rFont val="宋体"/>
        <charset val="134"/>
      </rPr>
      <t>金融支出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金融发展支出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风险基金补助</t>
    </r>
  </si>
  <si>
    <r>
      <rPr>
        <sz val="10"/>
        <rFont val="宋体"/>
        <charset val="134"/>
      </rPr>
      <t>金融支出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金融发展支出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其他金融发展支出</t>
    </r>
  </si>
  <si>
    <r>
      <rPr>
        <sz val="10"/>
        <rFont val="宋体"/>
        <charset val="134"/>
      </rPr>
      <t>金融支出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金融调控支出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中央银行亏损补贴</t>
    </r>
  </si>
  <si>
    <r>
      <rPr>
        <sz val="10"/>
        <rFont val="宋体"/>
        <charset val="134"/>
      </rPr>
      <t>金融支出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金融调控支出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中央特别国债经营基金支出</t>
    </r>
  </si>
  <si>
    <r>
      <rPr>
        <sz val="10"/>
        <rFont val="宋体"/>
        <charset val="134"/>
      </rPr>
      <t>金融支出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金融调控支出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中央特别国债经营基金财务支出</t>
    </r>
  </si>
  <si>
    <r>
      <rPr>
        <sz val="10"/>
        <rFont val="宋体"/>
        <charset val="134"/>
      </rPr>
      <t>金融支出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金融调控支出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其他金融调控支出</t>
    </r>
  </si>
  <si>
    <r>
      <rPr>
        <sz val="10"/>
        <rFont val="宋体"/>
        <charset val="134"/>
      </rPr>
      <t>金融支出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其他金融支出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其他金融支出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</si>
  <si>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国土资源事务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</si>
  <si>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国土资源事务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</si>
  <si>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国土资源事务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</si>
  <si>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国土资源事务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国土资源规划及管理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</si>
  <si>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国土资源事务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土地资源调查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</si>
  <si>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国土资源事务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土地资源利用与保护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</si>
  <si>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国土资源事务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国土资源社会公益服务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</si>
  <si>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国土资源事务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国土资源行业业务管理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</si>
  <si>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国土资源事务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国土资源调查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</si>
  <si>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国土资源事务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国土整治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</si>
  <si>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国土资源事务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地质灾害防治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</si>
  <si>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国土资源事务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土地资源储备支出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</si>
  <si>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国土资源事务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地质及矿产资源调查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</si>
  <si>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国土资源事务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地质矿产资源利用与保护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</si>
  <si>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国土资源事务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地质转产项目财政贴息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</si>
  <si>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国土资源事务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国外风险勘查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</si>
  <si>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国土资源事务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地质勘查基金（周转金）支出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</si>
  <si>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国土资源事务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</si>
  <si>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国土资源事务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其他国土资源事务支出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</si>
  <si>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海洋管理事务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</si>
  <si>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海洋管理事务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</si>
  <si>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海洋管理事务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</si>
  <si>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海洋管理事务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海域使用管理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</si>
  <si>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海洋管理事务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海洋环境保护与监测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</si>
  <si>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海洋管理事务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海洋调查评价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</si>
  <si>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海洋管理事务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海洋权益维护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</si>
  <si>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海洋管理事务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海洋执法监察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</si>
  <si>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海洋管理事务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海洋防灾减灾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</si>
  <si>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海洋管理事务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海洋卫星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</si>
  <si>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海洋管理事务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极地考察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</si>
  <si>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海洋管理事务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海洋矿产资源勘探研究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</si>
  <si>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海洋管理事务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海港航标维护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</si>
  <si>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海洋管理事务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海水淡化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</si>
  <si>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海洋管理事务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海洋工程排污费支出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</si>
  <si>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海洋管理事务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无居民海岛使用金支出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</si>
  <si>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海洋管理事务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海岛和海域保护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</si>
  <si>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海洋管理事务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</si>
  <si>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海洋管理事务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其他海洋管理事务支出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</si>
  <si>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测绘事务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</si>
  <si>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测绘事务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</si>
  <si>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测绘事务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</si>
  <si>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测绘事务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基础测绘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</si>
  <si>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测绘事务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航空摄影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</si>
  <si>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测绘事务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测绘工程建设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</si>
  <si>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测绘事务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</si>
  <si>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测绘事务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其他测绘事务支出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</si>
  <si>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地震事务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</si>
  <si>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地震事务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</si>
  <si>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地震事务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</si>
  <si>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地震事务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地震监测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</si>
  <si>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地震事务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地震预测预报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</si>
  <si>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地震事务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地震灾害预防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</si>
  <si>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地震事务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震情应急救援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</si>
  <si>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地震事务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地震环境探察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</si>
  <si>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地震事务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地震减灾信息管理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</si>
  <si>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地震事务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防震减灾基础管理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</si>
  <si>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地震事务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地震事业机构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</si>
  <si>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地震事务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其他地震事务支出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</si>
  <si>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气象事务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</si>
  <si>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气象事务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</si>
  <si>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气象事务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</si>
  <si>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气象事务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气象事业机构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</si>
  <si>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气象事务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气象探测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</si>
  <si>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气象事务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气象信息传输及管理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</si>
  <si>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气象事务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气象预报预测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</si>
  <si>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气象事务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气象服务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</si>
  <si>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气象事务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气象装备保障维护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</si>
  <si>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气象事务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气象基础设施建设与维修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</si>
  <si>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气象事务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气象卫星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</si>
  <si>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气象事务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气象法规与标准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</si>
  <si>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气象事务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气象资金审计稽查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</si>
  <si>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气象事务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其他气象事务支出</t>
    </r>
  </si>
  <si>
    <r>
      <rPr>
        <sz val="10"/>
        <rFont val="宋体"/>
        <charset val="134"/>
      </rPr>
      <t>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其他国土海洋气象等支出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其他国土海洋气象等支出</t>
    </r>
  </si>
  <si>
    <r>
      <rPr>
        <sz val="10"/>
        <rFont val="宋体"/>
        <charset val="134"/>
      </rPr>
      <t>住房保障支出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保障性安居工程支出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廉租住房</t>
    </r>
  </si>
  <si>
    <r>
      <rPr>
        <sz val="10"/>
        <rFont val="宋体"/>
        <charset val="134"/>
      </rPr>
      <t>住房保障支出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保障性安居工程支出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沉陷区治理</t>
    </r>
  </si>
  <si>
    <r>
      <rPr>
        <sz val="10"/>
        <rFont val="宋体"/>
        <charset val="134"/>
      </rPr>
      <t>住房保障支出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保障性安居工程支出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棚户区改造</t>
    </r>
  </si>
  <si>
    <r>
      <rPr>
        <sz val="10"/>
        <rFont val="宋体"/>
        <charset val="134"/>
      </rPr>
      <t>住房保障支出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保障性安居工程支出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少数民族地区游牧民定居工程</t>
    </r>
  </si>
  <si>
    <r>
      <rPr>
        <sz val="10"/>
        <rFont val="宋体"/>
        <charset val="134"/>
      </rPr>
      <t>住房保障支出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保障性安居工程支出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农村危房改造</t>
    </r>
  </si>
  <si>
    <r>
      <rPr>
        <sz val="10"/>
        <rFont val="宋体"/>
        <charset val="134"/>
      </rPr>
      <t>住房保障支出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保障性安居工程支出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公共租赁住房</t>
    </r>
  </si>
  <si>
    <r>
      <rPr>
        <sz val="10"/>
        <rFont val="宋体"/>
        <charset val="134"/>
      </rPr>
      <t>住房保障支出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保障性安居工程支出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保障性住房租金补贴</t>
    </r>
  </si>
  <si>
    <r>
      <rPr>
        <sz val="10"/>
        <rFont val="宋体"/>
        <charset val="134"/>
      </rPr>
      <t>住房保障支出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保障性安居工程支出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其他保障性安居工程支出</t>
    </r>
  </si>
  <si>
    <r>
      <rPr>
        <sz val="10"/>
        <rFont val="宋体"/>
        <charset val="134"/>
      </rPr>
      <t>住房保障支出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住房改革支出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住房公积金</t>
    </r>
  </si>
  <si>
    <r>
      <rPr>
        <sz val="10"/>
        <rFont val="宋体"/>
        <charset val="134"/>
      </rPr>
      <t>住房保障支出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住房改革支出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提租补贴</t>
    </r>
  </si>
  <si>
    <r>
      <rPr>
        <sz val="10"/>
        <rFont val="宋体"/>
        <charset val="134"/>
      </rPr>
      <t>住房保障支出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住房改革支出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购房补贴</t>
    </r>
  </si>
  <si>
    <r>
      <rPr>
        <sz val="10"/>
        <rFont val="宋体"/>
        <charset val="134"/>
      </rPr>
      <t>住房保障支出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城乡社区住宅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公有住房建设和维修改造支出</t>
    </r>
  </si>
  <si>
    <r>
      <rPr>
        <sz val="10"/>
        <rFont val="宋体"/>
        <charset val="134"/>
      </rPr>
      <t>住房保障支出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城乡社区住宅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住房公积金管理</t>
    </r>
  </si>
  <si>
    <r>
      <rPr>
        <sz val="10"/>
        <rFont val="宋体"/>
        <charset val="134"/>
      </rPr>
      <t>住房保障支出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城乡社区住宅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其他城乡社区住宅支出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</si>
  <si>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粮油事务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</si>
  <si>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粮油事务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</si>
  <si>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粮油事务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</si>
  <si>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粮油事务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粮食财务与审计支出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</si>
  <si>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粮油事务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粮食信息统计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</si>
  <si>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粮油事务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粮食专项业务活动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</si>
  <si>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粮油事务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国家粮油差价补贴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</si>
  <si>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粮油事务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粮食财务挂账利息补贴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</si>
  <si>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粮油事务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粮食财务挂账消化款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</si>
  <si>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粮油事务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处理陈化粮补贴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</si>
  <si>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粮油事务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粮食风险基金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</si>
  <si>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粮油事务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粮油市场调控专项资金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</si>
  <si>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粮油事务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</si>
  <si>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粮油事务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其他粮油事务支出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</si>
  <si>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物资事务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行政运行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</si>
  <si>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物资事务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一般行政管理事务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</si>
  <si>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物资事务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机关服务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</si>
  <si>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物资事务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铁路专用线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</si>
  <si>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物资事务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护库武警和民兵支出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</si>
  <si>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物资事务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物资保管与保养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</si>
  <si>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物资事务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专项贷款利息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</si>
  <si>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物资事务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物资转移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</si>
  <si>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物资事务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物资轮换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</si>
  <si>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物资事务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仓库建设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</si>
  <si>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物资事务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仓库安防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</si>
  <si>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物资事务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事业运行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</si>
  <si>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物资事务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其他物资事务支出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</si>
  <si>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能源储备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石油储备支出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</si>
  <si>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能源储备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国家留成油串换石油储备支出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</si>
  <si>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能源储备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天然铀能源储备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</si>
  <si>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能源储备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煤炭储备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</si>
  <si>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能源储备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其他能源储备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</si>
  <si>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粮油储备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储备粮油补贴支出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</si>
  <si>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粮油储备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储备粮油差价补贴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</si>
  <si>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粮油储备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储备粮（油）库建设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</si>
  <si>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粮油储备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最低收购价政策支出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</si>
  <si>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粮油储备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其他粮油储备支出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</si>
  <si>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重要商品储备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棉花储备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</si>
  <si>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重要商品储备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食糖储备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</si>
  <si>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重要商品储备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肉类储备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</si>
  <si>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重要商品储备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化肥储备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</si>
  <si>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重要商品储备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农药储备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</si>
  <si>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重要商品储备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边销茶储备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</si>
  <si>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重要商品储备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羊毛储备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</si>
  <si>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重要商品储备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医药储备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</si>
  <si>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重要商品储备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食盐储备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</si>
  <si>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重要商品储备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战略物资储备</t>
    </r>
  </si>
  <si>
    <r>
      <rPr>
        <sz val="10"/>
        <rFont val="宋体"/>
        <charset val="134"/>
      </rPr>
      <t>粮油物资储备支出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重要商品储备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其他重要商品储备支出</t>
    </r>
  </si>
  <si>
    <r>
      <rPr>
        <sz val="10"/>
        <rFont val="宋体"/>
        <charset val="134"/>
      </rPr>
      <t>国有资本经营预算支出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解决历史遗留问题及改革成本支出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厂办大集体改革支出</t>
    </r>
  </si>
  <si>
    <r>
      <rPr>
        <sz val="10"/>
        <rFont val="宋体"/>
        <charset val="134"/>
      </rPr>
      <t>国有资本经营预算支出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解决历史遗留问题及改革成本支出</t>
    </r>
    <r>
      <rPr>
        <sz val="10"/>
        <rFont val="宋体"/>
        <charset val="134"/>
      </rPr>
      <t>--“</t>
    </r>
    <r>
      <rPr>
        <sz val="10"/>
        <color indexed="8"/>
        <rFont val="宋体"/>
        <charset val="134"/>
      </rPr>
      <t>三供一业</t>
    </r>
    <r>
      <rPr>
        <sz val="10"/>
        <rFont val="宋体"/>
        <charset val="134"/>
      </rPr>
      <t>”</t>
    </r>
    <r>
      <rPr>
        <sz val="10"/>
        <color indexed="8"/>
        <rFont val="宋体"/>
        <charset val="134"/>
      </rPr>
      <t>移交补助支出</t>
    </r>
  </si>
  <si>
    <r>
      <rPr>
        <sz val="10"/>
        <rFont val="宋体"/>
        <charset val="134"/>
      </rPr>
      <t>国有资本经营预算支出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解决历史遗留问题及改革成本支出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国有企业办职教幼教补助支出</t>
    </r>
  </si>
  <si>
    <r>
      <rPr>
        <sz val="10"/>
        <rFont val="宋体"/>
        <charset val="134"/>
      </rPr>
      <t>国有资本经营预算支出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解决历史遗留问题及改革成本支出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国有企业办公共服务机构移交补助支出</t>
    </r>
  </si>
  <si>
    <r>
      <rPr>
        <sz val="10"/>
        <rFont val="宋体"/>
        <charset val="134"/>
      </rPr>
      <t>国有资本经营预算支出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解决历史遗留问题及改革成本支出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国有企业退休人员社会化管理补助支出</t>
    </r>
  </si>
  <si>
    <r>
      <rPr>
        <sz val="10"/>
        <rFont val="宋体"/>
        <charset val="134"/>
      </rPr>
      <t>国有资本经营预算支出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解决历史遗留问题及改革成本支出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国有企业棚户区改造支出</t>
    </r>
  </si>
  <si>
    <r>
      <rPr>
        <sz val="10"/>
        <rFont val="宋体"/>
        <charset val="134"/>
      </rPr>
      <t>国有资本经营预算支出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解决历史遗留问题及改革成本支出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国有企业改革成本支出</t>
    </r>
  </si>
  <si>
    <r>
      <rPr>
        <sz val="10"/>
        <rFont val="宋体"/>
        <charset val="134"/>
      </rPr>
      <t>国有资本经营预算支出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解决历史遗留问题及改革成本支出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离休干部医药费补助支出</t>
    </r>
  </si>
  <si>
    <r>
      <rPr>
        <sz val="10"/>
        <rFont val="宋体"/>
        <charset val="134"/>
      </rPr>
      <t>国有资本经营预算支出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解决历史遗留问题及改革成本支出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其他解决历史遗留问题及改革成本支出</t>
    </r>
  </si>
  <si>
    <r>
      <rPr>
        <sz val="10"/>
        <rFont val="宋体"/>
        <charset val="134"/>
      </rPr>
      <t>国有资本经营预算支出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国有企业资本金注入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国有经济结构调整支出</t>
    </r>
  </si>
  <si>
    <r>
      <rPr>
        <sz val="10"/>
        <rFont val="宋体"/>
        <charset val="134"/>
      </rPr>
      <t>国有资本经营预算支出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国有企业资本金注入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公益性设施投资支出</t>
    </r>
  </si>
  <si>
    <r>
      <rPr>
        <sz val="10"/>
        <rFont val="宋体"/>
        <charset val="134"/>
      </rPr>
      <t>国有资本经营预算支出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国有企业资本金注入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前瞻性战略性产业发展支出</t>
    </r>
  </si>
  <si>
    <r>
      <rPr>
        <sz val="10"/>
        <rFont val="宋体"/>
        <charset val="134"/>
      </rPr>
      <t>国有资本经营预算支出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国有企业资本金注入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生态环境保护支出</t>
    </r>
  </si>
  <si>
    <r>
      <rPr>
        <sz val="10"/>
        <rFont val="宋体"/>
        <charset val="134"/>
      </rPr>
      <t>国有资本经营预算支出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国有企业资本金注入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支持科技进步支出</t>
    </r>
  </si>
  <si>
    <r>
      <rPr>
        <sz val="10"/>
        <rFont val="宋体"/>
        <charset val="134"/>
      </rPr>
      <t>国有资本经营预算支出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国有企业资本金注入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保障国家经济安全支出</t>
    </r>
  </si>
  <si>
    <r>
      <rPr>
        <sz val="10"/>
        <rFont val="宋体"/>
        <charset val="134"/>
      </rPr>
      <t>国有资本经营预算支出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国有企业资本金注入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对外投资合作支出</t>
    </r>
  </si>
  <si>
    <r>
      <rPr>
        <sz val="10"/>
        <rFont val="宋体"/>
        <charset val="134"/>
      </rPr>
      <t>国有资本经营预算支出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国有企业资本金注入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其他国有企业资本金注入</t>
    </r>
  </si>
  <si>
    <r>
      <rPr>
        <sz val="10"/>
        <rFont val="宋体"/>
        <charset val="134"/>
      </rPr>
      <t>国有资本经营预算支出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国有企业政策性补贴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国有企业政策性补贴</t>
    </r>
  </si>
  <si>
    <r>
      <rPr>
        <sz val="10"/>
        <rFont val="宋体"/>
        <charset val="134"/>
      </rPr>
      <t>国有资本经营预算支出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金融国有资本经营预算支出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资本性支出</t>
    </r>
  </si>
  <si>
    <r>
      <rPr>
        <sz val="10"/>
        <rFont val="宋体"/>
        <charset val="134"/>
      </rPr>
      <t>国有资本经营预算支出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金融国有资本经营预算支出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改革性支出</t>
    </r>
  </si>
  <si>
    <r>
      <rPr>
        <sz val="10"/>
        <rFont val="宋体"/>
        <charset val="134"/>
      </rPr>
      <t>国有资本经营预算支出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金融国有资本经营预算支出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其他金融国有资本经营预算支出</t>
    </r>
  </si>
  <si>
    <r>
      <rPr>
        <sz val="10"/>
        <rFont val="宋体"/>
        <charset val="134"/>
      </rPr>
      <t>国有资本经营预算支出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其他国有资本经营预算支出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其他国有资本经营预算支出</t>
    </r>
  </si>
  <si>
    <r>
      <rPr>
        <sz val="10"/>
        <rFont val="宋体"/>
        <charset val="134"/>
      </rPr>
      <t>其他支出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彩票发行销售机构业务费安排的支出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福利彩票发行机构的业务费支出</t>
    </r>
  </si>
  <si>
    <r>
      <rPr>
        <sz val="10"/>
        <rFont val="宋体"/>
        <charset val="134"/>
      </rPr>
      <t>其他支出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彩票发行销售机构业务费安排的支出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体育彩票发行机构的业务费支出</t>
    </r>
  </si>
  <si>
    <r>
      <rPr>
        <sz val="10"/>
        <rFont val="宋体"/>
        <charset val="134"/>
      </rPr>
      <t>其他支出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彩票发行销售机构业务费安排的支出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福利彩票销售机构的业务费支出</t>
    </r>
  </si>
  <si>
    <r>
      <rPr>
        <sz val="10"/>
        <rFont val="宋体"/>
        <charset val="134"/>
      </rPr>
      <t>其他支出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彩票发行销售机构业务费安排的支出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体育彩票销售机构的业务费支出</t>
    </r>
  </si>
  <si>
    <r>
      <rPr>
        <sz val="10"/>
        <rFont val="宋体"/>
        <charset val="134"/>
      </rPr>
      <t>其他支出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彩票发行销售机构业务费安排的支出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彩票兑奖周转金支出</t>
    </r>
  </si>
  <si>
    <r>
      <rPr>
        <sz val="10"/>
        <rFont val="宋体"/>
        <charset val="134"/>
      </rPr>
      <t>其他支出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彩票发行销售机构业务费安排的支出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彩票发行销售风险基金支出</t>
    </r>
  </si>
  <si>
    <r>
      <rPr>
        <sz val="10"/>
        <rFont val="宋体"/>
        <charset val="134"/>
      </rPr>
      <t>其他支出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彩票发行销售机构业务费安排的支出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彩票市场调控资金支出</t>
    </r>
  </si>
  <si>
    <r>
      <rPr>
        <sz val="10"/>
        <rFont val="宋体"/>
        <charset val="134"/>
      </rPr>
      <t>其他支出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彩票发行销售机构业务费安排的支出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其他彩票发行销售机构业务费安排的支出</t>
    </r>
  </si>
  <si>
    <r>
      <rPr>
        <sz val="10"/>
        <rFont val="宋体"/>
        <charset val="134"/>
      </rPr>
      <t>其他支出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彩票公益金及对应专项债务收入安排的支出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用于补充全国社会保障基金的彩票公益金支出</t>
    </r>
  </si>
  <si>
    <r>
      <rPr>
        <sz val="10"/>
        <rFont val="宋体"/>
        <charset val="134"/>
      </rPr>
      <t>其他支出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彩票公益金及对应专项债务收入安排的支出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用于社会福利的彩票公益金支出</t>
    </r>
  </si>
  <si>
    <r>
      <rPr>
        <sz val="10"/>
        <rFont val="宋体"/>
        <charset val="134"/>
      </rPr>
      <t>其他支出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彩票公益金及对应专项债务收入安排的支出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用于体育事业的彩票公益金支出</t>
    </r>
  </si>
  <si>
    <r>
      <rPr>
        <sz val="10"/>
        <rFont val="宋体"/>
        <charset val="134"/>
      </rPr>
      <t>其他支出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彩票公益金及对应专项债务收入安排的支出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用于教育事业的彩票公益金支出</t>
    </r>
  </si>
  <si>
    <r>
      <rPr>
        <sz val="10"/>
        <rFont val="宋体"/>
        <charset val="134"/>
      </rPr>
      <t>其他支出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彩票公益金及对应专项债务收入安排的支出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用于红十字事业的彩票公益金支出</t>
    </r>
  </si>
  <si>
    <r>
      <rPr>
        <sz val="10"/>
        <rFont val="宋体"/>
        <charset val="134"/>
      </rPr>
      <t>其他支出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彩票公益金及对应专项债务收入安排的支出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用于残疾人事业的彩票公益金支出</t>
    </r>
  </si>
  <si>
    <r>
      <rPr>
        <sz val="10"/>
        <rFont val="宋体"/>
        <charset val="134"/>
      </rPr>
      <t>其他支出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彩票公益金及对应专项债务收入安排的支出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用于文化事业的彩票公益金支出</t>
    </r>
  </si>
  <si>
    <r>
      <rPr>
        <sz val="10"/>
        <rFont val="宋体"/>
        <charset val="134"/>
      </rPr>
      <t>其他支出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彩票公益金及对应专项债务收入安排的支出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用于扶贫的彩票公益金支出</t>
    </r>
  </si>
  <si>
    <r>
      <rPr>
        <sz val="10"/>
        <rFont val="宋体"/>
        <charset val="134"/>
      </rPr>
      <t>其他支出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彩票公益金及对应专项债务收入安排的支出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用于法律援助的彩票公益金支出</t>
    </r>
  </si>
  <si>
    <r>
      <rPr>
        <sz val="10"/>
        <rFont val="宋体"/>
        <charset val="134"/>
      </rPr>
      <t>其他支出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彩票公益金及对应专项债务收入安排的支出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用于城乡医疗救助的彩票公益金支出</t>
    </r>
  </si>
  <si>
    <r>
      <rPr>
        <sz val="10"/>
        <rFont val="宋体"/>
        <charset val="134"/>
      </rPr>
      <t>其他支出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彩票公益金及对应专项债务收入安排的支出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用于其他社会公益事业的彩票公益金支出</t>
    </r>
  </si>
  <si>
    <r>
      <rPr>
        <sz val="10"/>
        <rFont val="宋体"/>
        <charset val="134"/>
      </rPr>
      <t>其他支出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</si>
  <si>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返还性支出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所得税基数返还支出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</si>
  <si>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返还性支出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成品油税费改革税收返还支出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</si>
  <si>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返还性支出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增值税税收返还支出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</si>
  <si>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返还性支出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消费税税收返还支出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</si>
  <si>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返还性支出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其他税收返还支出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</si>
  <si>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一般性转移支付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体制补助支出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</si>
  <si>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一般性转移支付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均衡性转移支付支出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</si>
  <si>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一般性转移支付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县级基本财力保障机制奖补资金支出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</si>
  <si>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一般性转移支付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结算补助支出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</si>
  <si>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一般性转移支付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资源枯竭型城市转移支付补助支出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</si>
  <si>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一般性转移支付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企业事业单位划转补助支出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</si>
  <si>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一般性转移支付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成品油税费改革转移支付补助支出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</si>
  <si>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一般性转移支付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基层公检法司转移支付支出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</si>
  <si>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一般性转移支付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城乡义务教育转移支付支出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</si>
  <si>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一般性转移支付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基本养老金转移支付支出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</si>
  <si>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一般性转移支付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城乡居民医疗保险转移支付支出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</si>
  <si>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一般性转移支付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农村综合改革转移支付支出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</si>
  <si>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一般性转移支付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产粮（油）大县奖励资金支出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</si>
  <si>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一般性转移支付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重点生态功能区转移支付支出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</si>
  <si>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一般性转移支付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固定数额补助支出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</si>
  <si>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一般性转移支付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革命老区转移支付支出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</si>
  <si>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一般性转移支付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民族地区转移支付支出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</si>
  <si>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一般性转移支付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边疆地区转移支付支出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</si>
  <si>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一般性转移支付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贫困地区转移支付支出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</si>
  <si>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一般性转移支付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其他一般性转移支付支出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</si>
  <si>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一般公共服务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</si>
  <si>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外交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</si>
  <si>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国防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</si>
  <si>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公共安全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</si>
  <si>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教育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</si>
  <si>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科学技术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</si>
  <si>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文化体育与传媒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</si>
  <si>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社会保障和就业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</si>
  <si>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医疗卫生与计划生育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</si>
  <si>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节能环保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</si>
  <si>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城乡社区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</si>
  <si>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农林水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</si>
  <si>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交通运输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</si>
  <si>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资源勘探信息等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</si>
  <si>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商业服务业等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</si>
  <si>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金融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</si>
  <si>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国土海洋气象等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</si>
  <si>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住房保障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</si>
  <si>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粮油物资储备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</si>
  <si>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</si>
  <si>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政府性基金转移支付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政府性基金补助支出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</si>
  <si>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政府性基金转移支付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政府性基金上解支出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</si>
  <si>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国有资本经营预算转移支付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国有资本经营预算转移支付支出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</si>
  <si>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上解支出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体制上解支出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</si>
  <si>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上解支出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专项上解支出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</si>
  <si>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调出资金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一般公共预算调出资金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</si>
  <si>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调出资金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政府性基金预算调出资金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</si>
  <si>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调出资金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国有资本经营预算调出资金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</si>
  <si>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年终结余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一般公共预算年终结余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</si>
  <si>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年终结余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政府性基金年终结余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</si>
  <si>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年终结余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社会保险基金预算年终结余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</si>
  <si>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债务转贷支出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地方政府一般债券转贷支出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</si>
  <si>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债务转贷支出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地方政府向外国政府借款转贷支出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</si>
  <si>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债务转贷支出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地方政府向国际组织借款转贷支出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</si>
  <si>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债务转贷支出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地方政府其他一般债务转贷支出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</si>
  <si>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债务转贷支出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海南省高等级公路车辆通行附加费债务转贷支出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</si>
  <si>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债务转贷支出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港口建设费债务转贷支出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</si>
  <si>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债务转贷支出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散装水泥专项资金债务转贷支出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</si>
  <si>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债务转贷支出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新型墙体材料专项基金债务转贷支出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</si>
  <si>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债务转贷支出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国家电影事业发展专项资金债务转贷支出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</si>
  <si>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债务转贷支出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新菜地开发建设基金债务转贷支出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</si>
  <si>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债务转贷支出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新增建设用地土地有偿使用费债务转贷支出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</si>
  <si>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债务转贷支出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南水北调工程基金债务转贷支出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</si>
  <si>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债务转贷支出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城市公用事业附加债务转贷支出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</si>
  <si>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债务转贷支出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国有土地使用权出让金债务转贷支出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</si>
  <si>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债务转贷支出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国有土地收益基金债务转贷支出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</si>
  <si>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债务转贷支出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农业土地开发资金债务转贷支出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</si>
  <si>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债务转贷支出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大中型水库库区基金债务转贷支出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</si>
  <si>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债务转贷支出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彩票公益金债务转贷支出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</si>
  <si>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债务转贷支出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城市基础设施配套费债务转贷支出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</si>
  <si>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债务转贷支出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小型水库移民扶助基金债务转贷支出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</si>
  <si>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债务转贷支出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国家重大水利工程建设基金债务转贷支出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</si>
  <si>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债务转贷支出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车辆通行费债务转贷支出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</si>
  <si>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债务转贷支出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污水处理费债务转贷支出</t>
    </r>
  </si>
  <si>
    <r>
      <rPr>
        <sz val="10"/>
        <rFont val="宋体"/>
        <charset val="134"/>
      </rPr>
      <t>转移性支出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债务转贷支出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其他地方政府债务转贷支出</t>
    </r>
  </si>
  <si>
    <r>
      <rPr>
        <sz val="10"/>
        <rFont val="宋体"/>
        <charset val="134"/>
      </rPr>
      <t>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地方政府一般债务还本支出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地方政府一般债券还本支出</t>
    </r>
  </si>
  <si>
    <r>
      <rPr>
        <sz val="10"/>
        <rFont val="宋体"/>
        <charset val="134"/>
      </rPr>
      <t>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地方政府一般债务还本支出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地方政府向外国政府借款还本支出</t>
    </r>
  </si>
  <si>
    <r>
      <rPr>
        <sz val="10"/>
        <rFont val="宋体"/>
        <charset val="134"/>
      </rPr>
      <t>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地方政府一般债务还本支出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地方政府向国际组织借款还本支出</t>
    </r>
  </si>
  <si>
    <r>
      <rPr>
        <sz val="10"/>
        <rFont val="宋体"/>
        <charset val="134"/>
      </rPr>
      <t>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地方政府一般债务还本支出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地方政府其他一般债务还本支出</t>
    </r>
  </si>
  <si>
    <r>
      <rPr>
        <sz val="10"/>
        <rFont val="宋体"/>
        <charset val="134"/>
      </rPr>
      <t>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海南省高等级公路车辆通行附加费债务还本支出</t>
    </r>
  </si>
  <si>
    <r>
      <rPr>
        <sz val="10"/>
        <rFont val="宋体"/>
        <charset val="134"/>
      </rPr>
      <t>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港口建设费债务还本支出</t>
    </r>
  </si>
  <si>
    <r>
      <rPr>
        <sz val="10"/>
        <rFont val="宋体"/>
        <charset val="134"/>
      </rPr>
      <t>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散装水泥专项资金债务还本支出</t>
    </r>
  </si>
  <si>
    <r>
      <rPr>
        <sz val="10"/>
        <rFont val="宋体"/>
        <charset val="134"/>
      </rPr>
      <t>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新型墙体材料专项基金债务还本支出</t>
    </r>
  </si>
  <si>
    <r>
      <rPr>
        <sz val="10"/>
        <rFont val="宋体"/>
        <charset val="134"/>
      </rPr>
      <t>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国家电影事业发展专项资金债务还本支出</t>
    </r>
  </si>
  <si>
    <r>
      <rPr>
        <sz val="10"/>
        <rFont val="宋体"/>
        <charset val="134"/>
      </rPr>
      <t>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新菜地开发建设基金债务还本支出</t>
    </r>
  </si>
  <si>
    <r>
      <rPr>
        <sz val="10"/>
        <rFont val="宋体"/>
        <charset val="134"/>
      </rPr>
      <t>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新增建设用地土地有偿使用费债务还本支出</t>
    </r>
  </si>
  <si>
    <r>
      <rPr>
        <sz val="10"/>
        <rFont val="宋体"/>
        <charset val="134"/>
      </rPr>
      <t>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南水北调工程基金债务还本支出</t>
    </r>
  </si>
  <si>
    <r>
      <rPr>
        <sz val="10"/>
        <rFont val="宋体"/>
        <charset val="134"/>
      </rPr>
      <t>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城市公用事业附加债务还本支出</t>
    </r>
  </si>
  <si>
    <r>
      <rPr>
        <sz val="10"/>
        <rFont val="宋体"/>
        <charset val="134"/>
      </rPr>
      <t>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国有土地使用权出让金债务还本支出</t>
    </r>
  </si>
  <si>
    <r>
      <rPr>
        <sz val="10"/>
        <rFont val="宋体"/>
        <charset val="134"/>
      </rPr>
      <t>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国有土地收益基金债务还本支出</t>
    </r>
  </si>
  <si>
    <r>
      <rPr>
        <sz val="10"/>
        <rFont val="宋体"/>
        <charset val="134"/>
      </rPr>
      <t>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农业土地开发资金债务还本支出</t>
    </r>
  </si>
  <si>
    <r>
      <rPr>
        <sz val="10"/>
        <rFont val="宋体"/>
        <charset val="134"/>
      </rPr>
      <t>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大中型水库库区基金债务还本支出</t>
    </r>
  </si>
  <si>
    <r>
      <rPr>
        <sz val="10"/>
        <rFont val="宋体"/>
        <charset val="134"/>
      </rPr>
      <t>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彩票公益金债务还本支出</t>
    </r>
  </si>
  <si>
    <r>
      <rPr>
        <sz val="10"/>
        <rFont val="宋体"/>
        <charset val="134"/>
      </rPr>
      <t>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城市基础设施配套费债务还本支出</t>
    </r>
  </si>
  <si>
    <r>
      <rPr>
        <sz val="10"/>
        <rFont val="宋体"/>
        <charset val="134"/>
      </rPr>
      <t>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小型水库移民扶助基金债务还本支出</t>
    </r>
  </si>
  <si>
    <r>
      <rPr>
        <sz val="10"/>
        <rFont val="宋体"/>
        <charset val="134"/>
      </rPr>
      <t>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国家重大水利工程建设基金债务还本支出</t>
    </r>
  </si>
  <si>
    <r>
      <rPr>
        <sz val="10"/>
        <rFont val="宋体"/>
        <charset val="134"/>
      </rPr>
      <t>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车辆通行费债务还本支出</t>
    </r>
  </si>
  <si>
    <r>
      <rPr>
        <sz val="10"/>
        <rFont val="宋体"/>
        <charset val="134"/>
      </rPr>
      <t>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污水处理费债务还本支出</t>
    </r>
  </si>
  <si>
    <r>
      <rPr>
        <sz val="10"/>
        <rFont val="宋体"/>
        <charset val="134"/>
      </rPr>
      <t>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地方政府专项债务还本支出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其他政府性基金债务还本支出</t>
    </r>
  </si>
  <si>
    <r>
      <rPr>
        <sz val="10"/>
        <rFont val="宋体"/>
        <charset val="134"/>
      </rPr>
      <t>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地方政府一般债务付息支出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地方政府一般债券付息支出</t>
    </r>
  </si>
  <si>
    <r>
      <rPr>
        <sz val="10"/>
        <rFont val="宋体"/>
        <charset val="134"/>
      </rPr>
      <t>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地方政府一般债务付息支出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地方政府向外国政府借款付息支出</t>
    </r>
  </si>
  <si>
    <r>
      <rPr>
        <sz val="10"/>
        <rFont val="宋体"/>
        <charset val="134"/>
      </rPr>
      <t>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地方政府一般债务付息支出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地方政府向国际组织借款付息支出</t>
    </r>
  </si>
  <si>
    <r>
      <rPr>
        <sz val="10"/>
        <rFont val="宋体"/>
        <charset val="134"/>
      </rPr>
      <t>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地方政府一般债务付息支出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地方政府其他一般债务付息支出</t>
    </r>
  </si>
  <si>
    <r>
      <rPr>
        <sz val="10"/>
        <rFont val="宋体"/>
        <charset val="134"/>
      </rPr>
      <t>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海南省高等级公路车辆通行附加费债务付息支出</t>
    </r>
  </si>
  <si>
    <r>
      <rPr>
        <sz val="10"/>
        <rFont val="宋体"/>
        <charset val="134"/>
      </rPr>
      <t>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港口建设费债务付息支出</t>
    </r>
  </si>
  <si>
    <r>
      <rPr>
        <sz val="10"/>
        <rFont val="宋体"/>
        <charset val="134"/>
      </rPr>
      <t>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散装水泥专项资金债务付息支出</t>
    </r>
  </si>
  <si>
    <r>
      <rPr>
        <sz val="10"/>
        <rFont val="宋体"/>
        <charset val="134"/>
      </rPr>
      <t>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新型墙体材料专项基金债务付息支出</t>
    </r>
  </si>
  <si>
    <r>
      <rPr>
        <sz val="10"/>
        <rFont val="宋体"/>
        <charset val="134"/>
      </rPr>
      <t>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国家电影事业发展专项资金债务付息支出</t>
    </r>
  </si>
  <si>
    <r>
      <rPr>
        <sz val="10"/>
        <rFont val="宋体"/>
        <charset val="134"/>
      </rPr>
      <t>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新菜地开发建设基金债务付息支出</t>
    </r>
  </si>
  <si>
    <r>
      <rPr>
        <sz val="10"/>
        <rFont val="宋体"/>
        <charset val="134"/>
      </rPr>
      <t>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新增建设用地土地有偿使用费债务付息支出</t>
    </r>
  </si>
  <si>
    <r>
      <rPr>
        <sz val="10"/>
        <rFont val="宋体"/>
        <charset val="134"/>
      </rPr>
      <t>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南水北调工程基金债务付息支出</t>
    </r>
  </si>
  <si>
    <r>
      <rPr>
        <sz val="10"/>
        <rFont val="宋体"/>
        <charset val="134"/>
      </rPr>
      <t>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城市公用事业附加债务付息支出</t>
    </r>
  </si>
  <si>
    <r>
      <rPr>
        <sz val="10"/>
        <rFont val="宋体"/>
        <charset val="134"/>
      </rPr>
      <t>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国有土地使用权出让金债务付息支出</t>
    </r>
  </si>
  <si>
    <r>
      <rPr>
        <sz val="10"/>
        <rFont val="宋体"/>
        <charset val="134"/>
      </rPr>
      <t>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国有土地收益基金债务付息支出</t>
    </r>
  </si>
  <si>
    <r>
      <rPr>
        <sz val="10"/>
        <rFont val="宋体"/>
        <charset val="134"/>
      </rPr>
      <t>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农业土地开发资金债务付息支出</t>
    </r>
  </si>
  <si>
    <r>
      <rPr>
        <sz val="10"/>
        <rFont val="宋体"/>
        <charset val="134"/>
      </rPr>
      <t>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大中型水库库区基金债务付息支出</t>
    </r>
  </si>
  <si>
    <r>
      <rPr>
        <sz val="10"/>
        <rFont val="宋体"/>
        <charset val="134"/>
      </rPr>
      <t>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彩票公益金债务付息支出</t>
    </r>
  </si>
  <si>
    <r>
      <rPr>
        <sz val="10"/>
        <rFont val="宋体"/>
        <charset val="134"/>
      </rPr>
      <t>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城市基础设施配套费债务付息支出</t>
    </r>
  </si>
  <si>
    <r>
      <rPr>
        <sz val="10"/>
        <rFont val="宋体"/>
        <charset val="134"/>
      </rPr>
      <t>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小型水库移民扶助基金债务付息支出</t>
    </r>
  </si>
  <si>
    <r>
      <rPr>
        <sz val="10"/>
        <rFont val="宋体"/>
        <charset val="134"/>
      </rPr>
      <t>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国家重大水利工程建设基金债务付息支出</t>
    </r>
  </si>
  <si>
    <r>
      <rPr>
        <sz val="10"/>
        <rFont val="宋体"/>
        <charset val="134"/>
      </rPr>
      <t>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车辆通行费债务付息支出</t>
    </r>
  </si>
  <si>
    <r>
      <rPr>
        <sz val="10"/>
        <rFont val="宋体"/>
        <charset val="134"/>
      </rPr>
      <t>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污水处理费债务付息支出</t>
    </r>
  </si>
  <si>
    <r>
      <rPr>
        <sz val="10"/>
        <rFont val="宋体"/>
        <charset val="134"/>
      </rPr>
      <t>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地方政府专项债务付息支出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其他政府性基金债务付息支出</t>
    </r>
  </si>
  <si>
    <r>
      <rPr>
        <sz val="10"/>
        <rFont val="宋体"/>
        <charset val="134"/>
      </rPr>
      <t>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海南省高等级公路车辆通行附加费债务发行费用支出</t>
    </r>
  </si>
  <si>
    <r>
      <rPr>
        <sz val="10"/>
        <rFont val="宋体"/>
        <charset val="134"/>
      </rPr>
      <t>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港口建设费债务发行费用支出</t>
    </r>
  </si>
  <si>
    <r>
      <rPr>
        <sz val="10"/>
        <rFont val="宋体"/>
        <charset val="134"/>
      </rPr>
      <t>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散装水泥专项资金债务发行费用支出</t>
    </r>
  </si>
  <si>
    <r>
      <rPr>
        <sz val="10"/>
        <rFont val="宋体"/>
        <charset val="134"/>
      </rPr>
      <t>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新型墙体材料专项基金债务发行费用支出</t>
    </r>
  </si>
  <si>
    <r>
      <rPr>
        <sz val="10"/>
        <rFont val="宋体"/>
        <charset val="134"/>
      </rPr>
      <t>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国家电影事业发展专项资金债务发行费用支出</t>
    </r>
  </si>
  <si>
    <r>
      <rPr>
        <sz val="10"/>
        <rFont val="宋体"/>
        <charset val="134"/>
      </rPr>
      <t>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新菜地开发建设基金债务发行费用支出</t>
    </r>
  </si>
  <si>
    <r>
      <rPr>
        <sz val="10"/>
        <rFont val="宋体"/>
        <charset val="134"/>
      </rPr>
      <t>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新增建设用地土地有偿使用费债务发行费用支出</t>
    </r>
  </si>
  <si>
    <r>
      <rPr>
        <sz val="10"/>
        <rFont val="宋体"/>
        <charset val="134"/>
      </rPr>
      <t>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南水北调工程基金债务发行费用支出</t>
    </r>
  </si>
  <si>
    <r>
      <rPr>
        <sz val="10"/>
        <rFont val="宋体"/>
        <charset val="134"/>
      </rPr>
      <t>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城市公用事业附加债务发行费用支出</t>
    </r>
  </si>
  <si>
    <r>
      <rPr>
        <sz val="10"/>
        <rFont val="宋体"/>
        <charset val="134"/>
      </rPr>
      <t>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国有土地使用权出让金债务发行费用支出</t>
    </r>
  </si>
  <si>
    <r>
      <rPr>
        <sz val="10"/>
        <rFont val="宋体"/>
        <charset val="134"/>
      </rPr>
      <t>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国有土地收益基金债务发行费用支出</t>
    </r>
  </si>
  <si>
    <r>
      <rPr>
        <sz val="10"/>
        <rFont val="宋体"/>
        <charset val="134"/>
      </rPr>
      <t>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农业土地开发资金债务发行费用支出</t>
    </r>
  </si>
  <si>
    <r>
      <rPr>
        <sz val="10"/>
        <rFont val="宋体"/>
        <charset val="134"/>
      </rPr>
      <t>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大中型水库库区基金债务发行费用支出</t>
    </r>
  </si>
  <si>
    <r>
      <rPr>
        <sz val="10"/>
        <rFont val="宋体"/>
        <charset val="134"/>
      </rPr>
      <t>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彩票公益金债务发行费用支出</t>
    </r>
  </si>
  <si>
    <r>
      <rPr>
        <sz val="10"/>
        <rFont val="宋体"/>
        <charset val="134"/>
      </rPr>
      <t>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城市基础设施配套费债务发行费用支出</t>
    </r>
  </si>
  <si>
    <r>
      <rPr>
        <sz val="10"/>
        <rFont val="宋体"/>
        <charset val="134"/>
      </rPr>
      <t>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小型水库移民扶助基金债务发行费用支出</t>
    </r>
  </si>
  <si>
    <r>
      <rPr>
        <sz val="10"/>
        <rFont val="宋体"/>
        <charset val="134"/>
      </rPr>
      <t>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国家重大水利工程建设基金债务发行费用支出</t>
    </r>
  </si>
  <si>
    <r>
      <rPr>
        <sz val="10"/>
        <rFont val="宋体"/>
        <charset val="134"/>
      </rPr>
      <t>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车辆通行费债务发行费用支出</t>
    </r>
  </si>
  <si>
    <r>
      <rPr>
        <sz val="10"/>
        <rFont val="宋体"/>
        <charset val="134"/>
      </rPr>
      <t>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污水处理费债务发行费用支出</t>
    </r>
  </si>
  <si>
    <r>
      <rPr>
        <sz val="10"/>
        <rFont val="宋体"/>
        <charset val="134"/>
      </rPr>
      <t>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地方政府专项债务发行费用支出</t>
    </r>
    <r>
      <rPr>
        <sz val="10"/>
        <rFont val="宋体"/>
        <charset val="134"/>
      </rPr>
      <t>--</t>
    </r>
    <r>
      <rPr>
        <sz val="10"/>
        <color indexed="8"/>
        <rFont val="宋体"/>
        <charset val="134"/>
      </rPr>
      <t>其他政府性基金债务发行费用支出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</si>
</sst>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"/>
    <numFmt numFmtId="177" formatCode="0.00_);[Red]\(0.00\)"/>
    <numFmt numFmtId="178" formatCode="0.00_ "/>
  </numFmts>
  <fonts count="4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Microsoft Sans Serif"/>
      <charset val="134"/>
    </font>
    <font>
      <sz val="9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12"/>
      <color indexed="10"/>
      <name val="宋体"/>
      <charset val="134"/>
    </font>
    <font>
      <b/>
      <sz val="16"/>
      <name val="宋体"/>
      <charset val="134"/>
    </font>
    <font>
      <b/>
      <sz val="10"/>
      <color rgb="FFFF0000"/>
      <name val="宋体"/>
      <charset val="134"/>
    </font>
    <font>
      <b/>
      <sz val="10"/>
      <color indexed="10"/>
      <name val="宋体"/>
      <charset val="134"/>
    </font>
    <font>
      <sz val="10"/>
      <color indexed="10"/>
      <name val="宋体"/>
      <charset val="134"/>
    </font>
    <font>
      <sz val="10"/>
      <color rgb="FFFF0000"/>
      <name val="宋体"/>
      <charset val="134"/>
    </font>
    <font>
      <sz val="10"/>
      <name val="Times New Roman"/>
      <charset val="0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9"/>
      <color rgb="FFFF0000"/>
      <name val="宋体"/>
      <charset val="134"/>
    </font>
    <font>
      <b/>
      <sz val="9"/>
      <name val="宋体"/>
      <charset val="134"/>
    </font>
    <font>
      <sz val="16"/>
      <name val="楷体_GB2312"/>
      <charset val="134"/>
    </font>
    <font>
      <b/>
      <sz val="28"/>
      <name val="楷体_GB2312"/>
      <charset val="134"/>
    </font>
    <font>
      <sz val="18"/>
      <name val="楷体_GB2312"/>
      <charset val="134"/>
    </font>
    <font>
      <b/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6" fillId="22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29" borderId="24" applyNumberFormat="0" applyFont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5" fillId="32" borderId="25" applyNumberFormat="0" applyAlignment="0" applyProtection="0">
      <alignment vertical="center"/>
    </xf>
    <xf numFmtId="0" fontId="42" fillId="32" borderId="21" applyNumberFormat="0" applyAlignment="0" applyProtection="0">
      <alignment vertical="center"/>
    </xf>
    <xf numFmtId="0" fontId="46" fillId="41" borderId="26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/>
    </xf>
    <xf numFmtId="49" fontId="1" fillId="4" borderId="2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/>
    <xf numFmtId="49" fontId="3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wrapText="1"/>
    </xf>
    <xf numFmtId="49" fontId="7" fillId="5" borderId="1" xfId="0" applyNumberFormat="1" applyFont="1" applyFill="1" applyBorder="1" applyAlignment="1">
      <alignment horizontal="left" wrapText="1"/>
    </xf>
    <xf numFmtId="49" fontId="7" fillId="5" borderId="1" xfId="0" applyNumberFormat="1" applyFont="1" applyFill="1" applyBorder="1" applyAlignment="1">
      <alignment wrapText="1"/>
    </xf>
    <xf numFmtId="49" fontId="1" fillId="5" borderId="1" xfId="0" applyNumberFormat="1" applyFont="1" applyFill="1" applyBorder="1" applyAlignment="1">
      <alignment wrapText="1"/>
    </xf>
    <xf numFmtId="49" fontId="8" fillId="6" borderId="1" xfId="0" applyNumberFormat="1" applyFont="1" applyFill="1" applyBorder="1" applyAlignment="1">
      <alignment horizontal="left" wrapText="1"/>
    </xf>
    <xf numFmtId="49" fontId="8" fillId="6" borderId="1" xfId="0" applyNumberFormat="1" applyFont="1" applyFill="1" applyBorder="1" applyAlignment="1">
      <alignment wrapText="1"/>
    </xf>
    <xf numFmtId="0" fontId="9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1" fillId="7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1" fillId="7" borderId="4" xfId="0" applyFont="1" applyFill="1" applyBorder="1" applyAlignment="1" applyProtection="1">
      <alignment horizontal="center" vertical="center" wrapText="1"/>
    </xf>
    <xf numFmtId="0" fontId="11" fillId="7" borderId="5" xfId="0" applyFont="1" applyFill="1" applyBorder="1" applyAlignment="1" applyProtection="1">
      <alignment horizontal="center" vertical="center" wrapText="1"/>
    </xf>
    <xf numFmtId="0" fontId="11" fillId="7" borderId="6" xfId="0" applyFont="1" applyFill="1" applyBorder="1" applyAlignment="1" applyProtection="1">
      <alignment horizontal="center" vertical="center" wrapText="1"/>
    </xf>
    <xf numFmtId="49" fontId="11" fillId="8" borderId="4" xfId="0" applyNumberFormat="1" applyFont="1" applyFill="1" applyBorder="1" applyAlignment="1" applyProtection="1">
      <alignment vertical="center" wrapText="1"/>
    </xf>
    <xf numFmtId="49" fontId="11" fillId="8" borderId="1" xfId="0" applyNumberFormat="1" applyFont="1" applyFill="1" applyBorder="1" applyAlignment="1" applyProtection="1">
      <alignment vertical="center" wrapText="1"/>
    </xf>
    <xf numFmtId="0" fontId="1" fillId="8" borderId="1" xfId="0" applyFont="1" applyFill="1" applyBorder="1" applyAlignment="1" applyProtection="1">
      <alignment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 indent="1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49" fontId="1" fillId="0" borderId="8" xfId="0" applyNumberFormat="1" applyFont="1" applyFill="1" applyBorder="1" applyAlignment="1" applyProtection="1">
      <alignment vertical="center" wrapText="1"/>
    </xf>
    <xf numFmtId="49" fontId="1" fillId="0" borderId="7" xfId="0" applyNumberFormat="1" applyFont="1" applyFill="1" applyBorder="1" applyAlignment="1" applyProtection="1">
      <alignment horizontal="left" vertical="center" wrapText="1" indent="1"/>
    </xf>
    <xf numFmtId="49" fontId="1" fillId="0" borderId="1" xfId="0" applyNumberFormat="1" applyFont="1" applyFill="1" applyBorder="1" applyAlignment="1" applyProtection="1">
      <alignment horizontal="left" vertical="center" wrapText="1" indent="2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 indent="3"/>
    </xf>
    <xf numFmtId="49" fontId="1" fillId="9" borderId="1" xfId="0" applyNumberFormat="1" applyFont="1" applyFill="1" applyBorder="1" applyAlignment="1" applyProtection="1">
      <alignment horizontal="left" vertical="center" wrapText="1" indent="3"/>
    </xf>
    <xf numFmtId="0" fontId="1" fillId="9" borderId="1" xfId="0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left" vertical="center" wrapText="1" indent="2"/>
    </xf>
    <xf numFmtId="49" fontId="1" fillId="0" borderId="9" xfId="0" applyNumberFormat="1" applyFont="1" applyFill="1" applyBorder="1" applyAlignment="1" applyProtection="1">
      <alignment vertical="center" wrapText="1"/>
    </xf>
    <xf numFmtId="0" fontId="1" fillId="0" borderId="10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49" fontId="1" fillId="0" borderId="5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right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49" fontId="1" fillId="7" borderId="12" xfId="0" applyNumberFormat="1" applyFont="1" applyFill="1" applyBorder="1" applyAlignment="1" applyProtection="1">
      <alignment horizontal="center" vertical="center" wrapText="1"/>
    </xf>
    <xf numFmtId="49" fontId="1" fillId="7" borderId="1" xfId="0" applyNumberFormat="1" applyFont="1" applyFill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horizontal="center" vertical="center" wrapText="1"/>
    </xf>
    <xf numFmtId="49" fontId="1" fillId="7" borderId="13" xfId="0" applyNumberFormat="1" applyFont="1" applyFill="1" applyBorder="1" applyAlignment="1" applyProtection="1">
      <alignment horizontal="center" vertical="center" wrapText="1"/>
    </xf>
    <xf numFmtId="49" fontId="15" fillId="7" borderId="1" xfId="0" applyNumberFormat="1" applyFont="1" applyFill="1" applyBorder="1" applyAlignment="1" applyProtection="1">
      <alignment horizontal="center" vertical="center" wrapText="1"/>
    </xf>
    <xf numFmtId="49" fontId="1" fillId="7" borderId="5" xfId="0" applyNumberFormat="1" applyFont="1" applyFill="1" applyBorder="1" applyAlignment="1" applyProtection="1">
      <alignment horizontal="center" vertical="center" wrapText="1"/>
    </xf>
    <xf numFmtId="0" fontId="1" fillId="7" borderId="7" xfId="0" applyFont="1" applyFill="1" applyBorder="1" applyAlignment="1" applyProtection="1">
      <alignment horizontal="center" vertical="center" wrapText="1"/>
    </xf>
    <xf numFmtId="49" fontId="1" fillId="7" borderId="14" xfId="0" applyNumberFormat="1" applyFont="1" applyFill="1" applyBorder="1" applyAlignment="1" applyProtection="1">
      <alignment horizontal="center" vertical="center" wrapText="1"/>
    </xf>
    <xf numFmtId="49" fontId="1" fillId="7" borderId="7" xfId="0" applyNumberFormat="1" applyFont="1" applyFill="1" applyBorder="1" applyAlignment="1" applyProtection="1">
      <alignment horizontal="center" vertical="center" wrapText="1"/>
    </xf>
    <xf numFmtId="49" fontId="16" fillId="7" borderId="1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vertical="center" wrapText="1"/>
      <protection locked="0"/>
    </xf>
    <xf numFmtId="49" fontId="1" fillId="0" borderId="0" xfId="0" applyNumberFormat="1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</xf>
    <xf numFmtId="0" fontId="1" fillId="7" borderId="2" xfId="0" applyFont="1" applyFill="1" applyBorder="1" applyAlignment="1" applyProtection="1">
      <alignment horizontal="center" vertical="center" wrapText="1"/>
    </xf>
    <xf numFmtId="0" fontId="1" fillId="7" borderId="3" xfId="0" applyFont="1" applyFill="1" applyBorder="1" applyAlignment="1" applyProtection="1">
      <alignment horizontal="center" vertical="center" wrapText="1"/>
    </xf>
    <xf numFmtId="0" fontId="15" fillId="0" borderId="15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vertical="center" wrapText="1"/>
      <protection locked="0"/>
    </xf>
    <xf numFmtId="0" fontId="15" fillId="7" borderId="5" xfId="0" applyFont="1" applyFill="1" applyBorder="1" applyAlignment="1" applyProtection="1">
      <alignment horizontal="center" vertical="center" wrapText="1"/>
    </xf>
    <xf numFmtId="0" fontId="1" fillId="7" borderId="15" xfId="0" applyFont="1" applyFill="1" applyBorder="1" applyAlignment="1" applyProtection="1">
      <alignment horizontal="center" vertical="center" wrapText="1"/>
    </xf>
    <xf numFmtId="0" fontId="15" fillId="7" borderId="7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10" borderId="5" xfId="0" applyFont="1" applyFill="1" applyBorder="1" applyAlignment="1" applyProtection="1">
      <alignment horizontal="center" vertical="center" wrapText="1"/>
    </xf>
    <xf numFmtId="0" fontId="11" fillId="10" borderId="1" xfId="0" applyFont="1" applyFill="1" applyBorder="1" applyAlignment="1" applyProtection="1">
      <alignment horizontal="center" vertical="center" wrapText="1"/>
    </xf>
    <xf numFmtId="0" fontId="1" fillId="10" borderId="7" xfId="0" applyFont="1" applyFill="1" applyBorder="1" applyAlignment="1" applyProtection="1">
      <alignment horizontal="center" vertical="center" wrapText="1"/>
    </xf>
    <xf numFmtId="0" fontId="1" fillId="1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1" fillId="0" borderId="1" xfId="0" applyNumberFormat="1" applyFont="1" applyFill="1" applyBorder="1" applyAlignment="1" applyProtection="1">
      <alignment vertical="center" wrapText="1"/>
      <protection locked="0"/>
    </xf>
    <xf numFmtId="177" fontId="1" fillId="0" borderId="1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vertical="center" wrapText="1"/>
      <protection locked="0"/>
    </xf>
    <xf numFmtId="0" fontId="17" fillId="0" borderId="1" xfId="0" applyNumberFormat="1" applyFont="1" applyFill="1" applyBorder="1" applyAlignment="1" applyProtection="1">
      <alignment vertical="center" wrapText="1"/>
      <protection locked="0"/>
    </xf>
    <xf numFmtId="49" fontId="11" fillId="7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vertical="center" wrapText="1"/>
      <protection locked="0"/>
    </xf>
    <xf numFmtId="49" fontId="1" fillId="7" borderId="5" xfId="0" applyNumberFormat="1" applyFont="1" applyFill="1" applyBorder="1" applyAlignment="1" applyProtection="1">
      <alignment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wrapText="1"/>
    </xf>
    <xf numFmtId="0" fontId="1" fillId="0" borderId="11" xfId="0" applyNumberFormat="1" applyFont="1" applyFill="1" applyBorder="1" applyAlignment="1" applyProtection="1">
      <alignment wrapText="1"/>
    </xf>
    <xf numFmtId="0" fontId="21" fillId="0" borderId="11" xfId="0" applyNumberFormat="1" applyFont="1" applyFill="1" applyBorder="1" applyAlignment="1" applyProtection="1">
      <alignment horizontal="right" wrapText="1"/>
    </xf>
    <xf numFmtId="0" fontId="4" fillId="10" borderId="5" xfId="0" applyNumberFormat="1" applyFont="1" applyFill="1" applyBorder="1" applyAlignment="1" applyProtection="1">
      <alignment horizontal="center" vertical="center" wrapText="1"/>
    </xf>
    <xf numFmtId="0" fontId="4" fillId="10" borderId="1" xfId="0" applyNumberFormat="1" applyFont="1" applyFill="1" applyBorder="1" applyAlignment="1" applyProtection="1">
      <alignment horizontal="center" vertical="center" wrapText="1"/>
    </xf>
    <xf numFmtId="0" fontId="1" fillId="10" borderId="1" xfId="0" applyNumberFormat="1" applyFont="1" applyFill="1" applyBorder="1" applyAlignment="1" applyProtection="1">
      <alignment horizontal="center" vertical="center" wrapText="1"/>
    </xf>
    <xf numFmtId="0" fontId="15" fillId="10" borderId="1" xfId="0" applyNumberFormat="1" applyFont="1" applyFill="1" applyBorder="1" applyAlignment="1" applyProtection="1">
      <alignment horizontal="center" vertical="center" wrapText="1"/>
    </xf>
    <xf numFmtId="0" fontId="4" fillId="10" borderId="16" xfId="0" applyNumberFormat="1" applyFont="1" applyFill="1" applyBorder="1" applyAlignment="1" applyProtection="1">
      <alignment horizontal="center" vertical="center" wrapText="1"/>
    </xf>
    <xf numFmtId="0" fontId="4" fillId="10" borderId="7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49" fontId="8" fillId="7" borderId="1" xfId="0" applyNumberFormat="1" applyFont="1" applyFill="1" applyBorder="1" applyAlignment="1" applyProtection="1">
      <alignment horizontal="center" vertical="center" wrapText="1"/>
    </xf>
    <xf numFmtId="49" fontId="22" fillId="7" borderId="1" xfId="0" applyNumberFormat="1" applyFont="1" applyFill="1" applyBorder="1" applyAlignment="1" applyProtection="1">
      <alignment horizontal="center" vertical="center" wrapText="1"/>
    </xf>
    <xf numFmtId="49" fontId="8" fillId="7" borderId="5" xfId="0" applyNumberFormat="1" applyFont="1" applyFill="1" applyBorder="1" applyAlignment="1" applyProtection="1">
      <alignment horizontal="center" vertical="center" wrapText="1"/>
    </xf>
    <xf numFmtId="49" fontId="8" fillId="7" borderId="7" xfId="0" applyNumberFormat="1" applyFont="1" applyFill="1" applyBorder="1" applyAlignment="1" applyProtection="1">
      <alignment horizontal="center" vertical="center" wrapText="1"/>
    </xf>
    <xf numFmtId="49" fontId="19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 wrapText="1"/>
    </xf>
    <xf numFmtId="49" fontId="23" fillId="7" borderId="12" xfId="0" applyNumberFormat="1" applyFont="1" applyFill="1" applyBorder="1" applyAlignment="1" applyProtection="1">
      <alignment horizontal="center" vertical="center" wrapText="1"/>
    </xf>
    <xf numFmtId="49" fontId="23" fillId="7" borderId="17" xfId="0" applyNumberFormat="1" applyFont="1" applyFill="1" applyBorder="1" applyAlignment="1" applyProtection="1">
      <alignment horizontal="center" vertical="center" wrapText="1"/>
    </xf>
    <xf numFmtId="49" fontId="23" fillId="7" borderId="18" xfId="0" applyNumberFormat="1" applyFont="1" applyFill="1" applyBorder="1" applyAlignment="1" applyProtection="1">
      <alignment horizontal="center" vertical="center" wrapText="1"/>
    </xf>
    <xf numFmtId="49" fontId="23" fillId="7" borderId="2" xfId="0" applyNumberFormat="1" applyFont="1" applyFill="1" applyBorder="1" applyAlignment="1" applyProtection="1">
      <alignment horizontal="center" vertical="center" wrapText="1"/>
    </xf>
    <xf numFmtId="49" fontId="23" fillId="7" borderId="15" xfId="0" applyNumberFormat="1" applyFont="1" applyFill="1" applyBorder="1" applyAlignment="1" applyProtection="1">
      <alignment horizontal="center" vertical="center" wrapText="1"/>
    </xf>
    <xf numFmtId="49" fontId="23" fillId="7" borderId="3" xfId="0" applyNumberFormat="1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right" vertical="center" wrapText="1"/>
    </xf>
    <xf numFmtId="176" fontId="1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41" applyProtection="1">
      <alignment vertical="center"/>
    </xf>
    <xf numFmtId="0" fontId="24" fillId="0" borderId="0" xfId="41" applyFont="1" applyProtection="1">
      <alignment vertical="center"/>
    </xf>
    <xf numFmtId="49" fontId="24" fillId="0" borderId="0" xfId="41" applyNumberFormat="1" applyFont="1" applyProtection="1">
      <alignment vertical="center"/>
    </xf>
    <xf numFmtId="0" fontId="25" fillId="0" borderId="0" xfId="41" applyFont="1" applyAlignment="1" applyProtection="1">
      <alignment horizontal="center" vertical="center"/>
    </xf>
    <xf numFmtId="0" fontId="9" fillId="0" borderId="0" xfId="41" applyBorder="1" applyProtection="1">
      <alignment vertical="center"/>
    </xf>
    <xf numFmtId="0" fontId="24" fillId="0" borderId="0" xfId="41" applyFont="1" applyAlignment="1" applyProtection="1">
      <alignment horizontal="left" vertical="center"/>
      <protection locked="0"/>
    </xf>
    <xf numFmtId="0" fontId="9" fillId="0" borderId="0" xfId="41" applyProtection="1">
      <alignment vertical="center"/>
      <protection locked="0"/>
    </xf>
    <xf numFmtId="0" fontId="24" fillId="0" borderId="0" xfId="41" applyFont="1" applyProtection="1">
      <alignment vertical="center"/>
      <protection locked="0"/>
    </xf>
    <xf numFmtId="0" fontId="26" fillId="0" borderId="0" xfId="41" applyFont="1" applyProtection="1">
      <alignment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 applyProtection="1">
      <alignment horizontal="left" vertical="center" wrapText="1"/>
    </xf>
    <xf numFmtId="0" fontId="27" fillId="0" borderId="15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left" vertical="center" wrapText="1"/>
    </xf>
    <xf numFmtId="0" fontId="9" fillId="0" borderId="15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center" vertical="center"/>
    </xf>
    <xf numFmtId="0" fontId="27" fillId="0" borderId="3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 quotePrefix="1">
      <alignment vertical="center" wrapText="1"/>
    </xf>
    <xf numFmtId="0" fontId="1" fillId="0" borderId="10" xfId="0" applyFont="1" applyFill="1" applyBorder="1" applyAlignment="1" applyProtection="1" quotePrefix="1">
      <alignment vertical="center"/>
    </xf>
    <xf numFmtId="49" fontId="1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_汕尾市财政局预算报表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2482ede80b143f893f18a5ea670866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报说明"/>
      <sheetName val="封面"/>
      <sheetName val="1.项目基本信息"/>
      <sheetName val="2.人员支出"/>
      <sheetName val="3.公用经费"/>
      <sheetName val="4.三公经费"/>
      <sheetName val="5.专项公用经费"/>
      <sheetName val="6.其他资本性支出"/>
      <sheetName val="7.对企事业单位的补贴和其他支出"/>
      <sheetName val="8.项目年度金额"/>
      <sheetName val="9.政府采购录入表"/>
      <sheetName val="10.非税收入征收计划表"/>
      <sheetName val="11.单位基本情况表(一)"/>
      <sheetName val="12.单位基本情况表(二)"/>
      <sheetName val="基础资料"/>
    </sheetNames>
    <sheetDataSet>
      <sheetData sheetId="0"/>
      <sheetData sheetId="1">
        <row r="10">
          <cell r="E10" t="str">
            <v>汕尾进出境货运车辆检查场</v>
          </cell>
        </row>
      </sheetData>
      <sheetData sheetId="2">
        <row r="5">
          <cell r="A5" t="str">
            <v>3412016001</v>
          </cell>
          <cell r="B5" t="str">
            <v>陆路口岸协调经费</v>
          </cell>
        </row>
        <row r="6">
          <cell r="A6" t="str">
            <v>3412016002</v>
          </cell>
          <cell r="B6" t="str">
            <v>陆路口岸设施建设维护经费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>
            <v>2010101</v>
          </cell>
          <cell r="C2" t="str">
            <v>一般公共服务支出--人大事务--行政运行</v>
          </cell>
        </row>
        <row r="2">
          <cell r="E2" t="str">
            <v>01</v>
          </cell>
          <cell r="F2" t="str">
            <v>一般公共预算资金</v>
          </cell>
        </row>
        <row r="2">
          <cell r="H2">
            <v>1030102</v>
          </cell>
          <cell r="I2" t="str">
            <v>农网还贷资金收入</v>
          </cell>
        </row>
        <row r="2">
          <cell r="K2" t="str">
            <v>A</v>
          </cell>
          <cell r="L2" t="str">
            <v>货物类</v>
          </cell>
        </row>
        <row r="2">
          <cell r="N2" t="str">
            <v>001</v>
          </cell>
          <cell r="O2" t="str">
            <v>汕尾市环境保护局</v>
          </cell>
        </row>
        <row r="3">
          <cell r="B3">
            <v>2010102</v>
          </cell>
          <cell r="C3" t="str">
            <v>一般公共服务支出--人大事务--一般行政管理事务</v>
          </cell>
        </row>
        <row r="3">
          <cell r="E3" t="str">
            <v>02</v>
          </cell>
          <cell r="F3" t="str">
            <v>政府性基金</v>
          </cell>
        </row>
        <row r="3">
          <cell r="H3">
            <v>103010201</v>
          </cell>
          <cell r="I3" t="str">
            <v>中央农网还贷资金收入</v>
          </cell>
        </row>
        <row r="3">
          <cell r="K3" t="str">
            <v>A01</v>
          </cell>
          <cell r="L3" t="str">
            <v>土地、建筑物及构筑物</v>
          </cell>
        </row>
        <row r="3">
          <cell r="N3" t="str">
            <v>002</v>
          </cell>
          <cell r="O3" t="str">
            <v>汕尾市粮食企业集团公司</v>
          </cell>
        </row>
        <row r="4">
          <cell r="B4">
            <v>2010103</v>
          </cell>
          <cell r="C4" t="str">
            <v>一般公共服务支出--人大事务--机关服务</v>
          </cell>
        </row>
        <row r="4">
          <cell r="E4" t="str">
            <v>03</v>
          </cell>
          <cell r="F4" t="str">
            <v>纳入财政专户管理资金</v>
          </cell>
        </row>
        <row r="4">
          <cell r="H4">
            <v>103010202</v>
          </cell>
          <cell r="I4" t="str">
            <v>地方农网还贷资金收入</v>
          </cell>
        </row>
        <row r="4">
          <cell r="K4" t="str">
            <v>A0101</v>
          </cell>
          <cell r="L4" t="str">
            <v>土地、海域及无居民海岛</v>
          </cell>
        </row>
        <row r="4">
          <cell r="N4" t="str">
            <v>003</v>
          </cell>
          <cell r="O4" t="str">
            <v>汕尾市路灯管理所</v>
          </cell>
        </row>
        <row r="5">
          <cell r="B5">
            <v>2010104</v>
          </cell>
          <cell r="C5" t="str">
            <v>一般公共服务支出--人大事务--人大会议</v>
          </cell>
        </row>
        <row r="5">
          <cell r="E5" t="str">
            <v>04</v>
          </cell>
          <cell r="F5" t="str">
            <v>其他资金</v>
          </cell>
        </row>
        <row r="5">
          <cell r="H5">
            <v>1030106</v>
          </cell>
          <cell r="I5" t="str">
            <v>铁路建设基金收入</v>
          </cell>
        </row>
        <row r="5">
          <cell r="K5" t="str">
            <v>A0102</v>
          </cell>
          <cell r="L5" t="str">
            <v>建筑物</v>
          </cell>
        </row>
        <row r="5">
          <cell r="N5" t="str">
            <v>004</v>
          </cell>
          <cell r="O5" t="str">
            <v>汕尾市市区盐务局</v>
          </cell>
        </row>
        <row r="6">
          <cell r="B6">
            <v>2010105</v>
          </cell>
          <cell r="C6" t="str">
            <v>一般公共服务支出--人大事务--人大立法</v>
          </cell>
        </row>
        <row r="6">
          <cell r="H6">
            <v>1030110</v>
          </cell>
          <cell r="I6" t="str">
            <v>民航发展基金收入</v>
          </cell>
        </row>
        <row r="6">
          <cell r="K6" t="str">
            <v>A0103</v>
          </cell>
          <cell r="L6" t="str">
            <v>构筑物</v>
          </cell>
        </row>
        <row r="6">
          <cell r="N6" t="str">
            <v>005</v>
          </cell>
          <cell r="O6" t="str">
            <v>汕尾市粮食局</v>
          </cell>
        </row>
        <row r="7">
          <cell r="B7">
            <v>2010106</v>
          </cell>
          <cell r="C7" t="str">
            <v>一般公共服务支出--人大事务--人大监督</v>
          </cell>
        </row>
        <row r="7">
          <cell r="H7">
            <v>1030112</v>
          </cell>
          <cell r="I7" t="str">
            <v>海南省高等级公路车辆通行附加费收入</v>
          </cell>
        </row>
        <row r="7">
          <cell r="K7" t="str">
            <v>A02</v>
          </cell>
          <cell r="L7" t="str">
            <v>通用设备</v>
          </cell>
        </row>
        <row r="7">
          <cell r="N7" t="str">
            <v>006</v>
          </cell>
          <cell r="O7" t="str">
            <v>汕尾市供销合作联社</v>
          </cell>
        </row>
        <row r="8">
          <cell r="B8">
            <v>2010107</v>
          </cell>
          <cell r="C8" t="str">
            <v>一般公共服务支出--人大事务--人大代表履职能力提升</v>
          </cell>
        </row>
        <row r="8">
          <cell r="H8">
            <v>1030119</v>
          </cell>
          <cell r="I8" t="str">
            <v>新型墙体材料专项基金收入</v>
          </cell>
        </row>
        <row r="8">
          <cell r="K8" t="str">
            <v>A0201</v>
          </cell>
          <cell r="L8" t="str">
            <v>计算机设备及软件</v>
          </cell>
        </row>
        <row r="8">
          <cell r="N8" t="str">
            <v>007</v>
          </cell>
          <cell r="O8" t="str">
            <v>汕尾市商业企业集团公司</v>
          </cell>
        </row>
        <row r="9">
          <cell r="B9">
            <v>2010108</v>
          </cell>
          <cell r="C9" t="str">
            <v>一般公共服务支出--人大事务--代表工作</v>
          </cell>
        </row>
        <row r="9">
          <cell r="H9">
            <v>1030121</v>
          </cell>
          <cell r="I9" t="str">
            <v>旅游发展基金收入</v>
          </cell>
        </row>
        <row r="9">
          <cell r="K9" t="str">
            <v>A020101</v>
          </cell>
          <cell r="L9" t="str">
            <v>计算机设备</v>
          </cell>
        </row>
        <row r="9">
          <cell r="N9" t="str">
            <v>008</v>
          </cell>
          <cell r="O9" t="str">
            <v>汕尾市二轻工业集团公司</v>
          </cell>
        </row>
        <row r="10">
          <cell r="B10">
            <v>2010109</v>
          </cell>
          <cell r="C10" t="str">
            <v>一般公共服务支出--人大事务--人大信访工作</v>
          </cell>
        </row>
        <row r="10">
          <cell r="H10">
            <v>1030129</v>
          </cell>
          <cell r="I10" t="str">
            <v>国家电影事业发展专项资金收入</v>
          </cell>
        </row>
        <row r="10">
          <cell r="K10" t="str">
            <v>A02010101</v>
          </cell>
          <cell r="L10" t="str">
            <v>巨/大/中型计算机</v>
          </cell>
        </row>
        <row r="10">
          <cell r="N10" t="str">
            <v>009</v>
          </cell>
          <cell r="O10" t="str">
            <v>汕尾市港务管理局</v>
          </cell>
        </row>
        <row r="11">
          <cell r="B11">
            <v>2010150</v>
          </cell>
          <cell r="C11" t="str">
            <v>一般公共服务支出--人大事务--事业运行</v>
          </cell>
        </row>
        <row r="11">
          <cell r="H11">
            <v>1030133</v>
          </cell>
          <cell r="I11" t="str">
            <v>新增建设用地土地有偿使用费收入</v>
          </cell>
        </row>
        <row r="11">
          <cell r="K11" t="str">
            <v>A02010102</v>
          </cell>
          <cell r="L11" t="str">
            <v>小型计算机</v>
          </cell>
        </row>
        <row r="11">
          <cell r="N11" t="str">
            <v>010</v>
          </cell>
          <cell r="O11" t="str">
            <v>汕尾市房地产管理局</v>
          </cell>
        </row>
        <row r="12">
          <cell r="B12">
            <v>2010199</v>
          </cell>
          <cell r="C12" t="str">
            <v>一般公共服务支出--人大事务--其他人大事务支出</v>
          </cell>
        </row>
        <row r="12">
          <cell r="H12">
            <v>103013301</v>
          </cell>
          <cell r="I12" t="str">
            <v>中央新增建设用地土地有偿使用费收入</v>
          </cell>
        </row>
        <row r="12">
          <cell r="K12" t="str">
            <v>A02010103</v>
          </cell>
          <cell r="L12" t="str">
            <v>服务器</v>
          </cell>
        </row>
        <row r="12">
          <cell r="N12" t="str">
            <v>011</v>
          </cell>
          <cell r="O12" t="str">
            <v>汕尾市市场物业管理总站</v>
          </cell>
        </row>
        <row r="13">
          <cell r="B13">
            <v>2010201</v>
          </cell>
          <cell r="C13" t="str">
            <v>一般公共服务支出--政协事务--行政运行</v>
          </cell>
        </row>
        <row r="13">
          <cell r="H13">
            <v>103013302</v>
          </cell>
          <cell r="I13" t="str">
            <v>地方新增建设用地土地有偿使用费收入</v>
          </cell>
        </row>
        <row r="13">
          <cell r="K13" t="str">
            <v>A02010104</v>
          </cell>
          <cell r="L13" t="str">
            <v>台式计算机</v>
          </cell>
        </row>
        <row r="13">
          <cell r="N13" t="str">
            <v>012</v>
          </cell>
          <cell r="O13" t="str">
            <v>汕尾市农业局</v>
          </cell>
        </row>
        <row r="14">
          <cell r="B14">
            <v>2010202</v>
          </cell>
          <cell r="C14" t="str">
            <v>一般公共服务支出--政协事务--一般行政管理事务</v>
          </cell>
        </row>
        <row r="14">
          <cell r="H14">
            <v>1030139</v>
          </cell>
          <cell r="I14" t="str">
            <v>南水北调工程基金收入</v>
          </cell>
        </row>
        <row r="14">
          <cell r="K14" t="str">
            <v>A02010105</v>
          </cell>
          <cell r="L14" t="str">
            <v>便携式计算机</v>
          </cell>
        </row>
        <row r="14">
          <cell r="N14" t="str">
            <v>01201</v>
          </cell>
          <cell r="O14" t="str">
            <v>汕尾市农业局.</v>
          </cell>
        </row>
        <row r="15">
          <cell r="B15">
            <v>2010203</v>
          </cell>
          <cell r="C15" t="str">
            <v>一般公共服务支出--政协事务--机关服务</v>
          </cell>
        </row>
        <row r="15">
          <cell r="H15">
            <v>1030144</v>
          </cell>
          <cell r="I15" t="str">
            <v>城市公用事业附加收入</v>
          </cell>
        </row>
        <row r="15">
          <cell r="K15" t="str">
            <v>A02010107</v>
          </cell>
          <cell r="L15" t="str">
            <v>平板式微型计算机</v>
          </cell>
        </row>
        <row r="15">
          <cell r="N15" t="str">
            <v>01202</v>
          </cell>
          <cell r="O15" t="str">
            <v>汕尾市种子站</v>
          </cell>
        </row>
        <row r="16">
          <cell r="B16">
            <v>2010204</v>
          </cell>
          <cell r="C16" t="str">
            <v>一般公共服务支出--政协事务--政协会议</v>
          </cell>
        </row>
        <row r="16">
          <cell r="H16">
            <v>1030146</v>
          </cell>
          <cell r="I16" t="str">
            <v>国有土地收益基金收入</v>
          </cell>
        </row>
        <row r="16">
          <cell r="K16" t="str">
            <v>A02010199</v>
          </cell>
          <cell r="L16" t="str">
            <v>其他计算机设备</v>
          </cell>
        </row>
        <row r="16">
          <cell r="N16" t="str">
            <v>01203</v>
          </cell>
          <cell r="O16" t="str">
            <v>汕尾市农产品质量监督检验测试中心</v>
          </cell>
        </row>
        <row r="17">
          <cell r="B17">
            <v>2010205</v>
          </cell>
          <cell r="C17" t="str">
            <v>一般公共服务支出--政协事务--委员视察</v>
          </cell>
        </row>
        <row r="17">
          <cell r="H17">
            <v>1030147</v>
          </cell>
          <cell r="I17" t="str">
            <v>农业土地开发资金收入</v>
          </cell>
        </row>
        <row r="17">
          <cell r="K17" t="str">
            <v>A020102</v>
          </cell>
          <cell r="L17" t="str">
            <v>计算机网络设备</v>
          </cell>
        </row>
        <row r="17">
          <cell r="N17" t="str">
            <v>01205</v>
          </cell>
          <cell r="O17" t="str">
            <v>汕尾市果树研究所</v>
          </cell>
        </row>
        <row r="18">
          <cell r="B18">
            <v>2010206</v>
          </cell>
          <cell r="C18" t="str">
            <v>一般公共服务支出--政协事务--参政议政</v>
          </cell>
        </row>
        <row r="18">
          <cell r="H18">
            <v>1030148</v>
          </cell>
          <cell r="I18" t="str">
            <v>国有土地使用权出让金收入</v>
          </cell>
        </row>
        <row r="18">
          <cell r="K18" t="str">
            <v>A02010201</v>
          </cell>
          <cell r="L18" t="str">
            <v>路由器</v>
          </cell>
        </row>
        <row r="18">
          <cell r="N18" t="str">
            <v>01206</v>
          </cell>
          <cell r="O18" t="str">
            <v>汕尾市农机局</v>
          </cell>
        </row>
        <row r="19">
          <cell r="B19">
            <v>2010250</v>
          </cell>
          <cell r="C19" t="str">
            <v>一般公共服务支出--政协事务--事业运行</v>
          </cell>
        </row>
        <row r="19">
          <cell r="H19">
            <v>103014801</v>
          </cell>
          <cell r="I19" t="str">
            <v>土地出让价款收入</v>
          </cell>
        </row>
        <row r="19">
          <cell r="K19" t="str">
            <v>A02010202</v>
          </cell>
          <cell r="L19" t="str">
            <v>交换设备</v>
          </cell>
        </row>
        <row r="19">
          <cell r="N19" t="str">
            <v>01207</v>
          </cell>
          <cell r="O19" t="str">
            <v>汕尾市农机监理所</v>
          </cell>
        </row>
        <row r="20">
          <cell r="B20">
            <v>2010299</v>
          </cell>
          <cell r="C20" t="str">
            <v>一般公共服务支出--政协事务--其他政协事务支出</v>
          </cell>
        </row>
        <row r="20">
          <cell r="H20">
            <v>103014802</v>
          </cell>
          <cell r="I20" t="str">
            <v>补缴的土地价款</v>
          </cell>
        </row>
        <row r="20">
          <cell r="K20" t="str">
            <v>A02010299</v>
          </cell>
          <cell r="L20" t="str">
            <v>其他网络设备</v>
          </cell>
        </row>
        <row r="20">
          <cell r="N20" t="str">
            <v>01208</v>
          </cell>
          <cell r="O20" t="str">
            <v>汕尾市农业科技推广中心</v>
          </cell>
        </row>
        <row r="21">
          <cell r="B21">
            <v>2010301</v>
          </cell>
          <cell r="C21" t="str">
            <v>一般公共服务支出--政府办公厅（室）及相关机构事务--行政运行</v>
          </cell>
        </row>
        <row r="21">
          <cell r="H21">
            <v>103014803</v>
          </cell>
          <cell r="I21" t="str">
            <v>划拨土地收入</v>
          </cell>
        </row>
        <row r="21">
          <cell r="K21" t="str">
            <v>A020103</v>
          </cell>
          <cell r="L21" t="str">
            <v>信息安全设备</v>
          </cell>
        </row>
        <row r="21">
          <cell r="N21" t="str">
            <v>013</v>
          </cell>
          <cell r="O21" t="str">
            <v>汕尾市海洋与渔业局</v>
          </cell>
        </row>
        <row r="22">
          <cell r="B22">
            <v>2010302</v>
          </cell>
          <cell r="C22" t="str">
            <v>一般公共服务支出--政府办公厅（室）及相关机构事务--一般行政管理事务</v>
          </cell>
        </row>
        <row r="22">
          <cell r="H22">
            <v>103014898</v>
          </cell>
          <cell r="I22" t="str">
            <v>缴纳新增建设用地有偿使用费</v>
          </cell>
        </row>
        <row r="22">
          <cell r="K22" t="str">
            <v>A02010301</v>
          </cell>
          <cell r="L22" t="str">
            <v>防火墙</v>
          </cell>
        </row>
        <row r="22">
          <cell r="N22" t="str">
            <v>01301</v>
          </cell>
          <cell r="O22" t="str">
            <v>汕尾市海洋与渔业局.</v>
          </cell>
        </row>
        <row r="23">
          <cell r="B23">
            <v>2010303</v>
          </cell>
          <cell r="C23" t="str">
            <v>一般公共服务支出--政府办公厅（室）及相关机构事务--机关服务</v>
          </cell>
        </row>
        <row r="23">
          <cell r="H23">
            <v>103014899</v>
          </cell>
          <cell r="I23" t="str">
            <v>其他土地出让金收入</v>
          </cell>
        </row>
        <row r="23">
          <cell r="K23" t="str">
            <v>A02010305</v>
          </cell>
          <cell r="L23" t="str">
            <v>容灾备份设备</v>
          </cell>
        </row>
        <row r="23">
          <cell r="N23" t="str">
            <v>01302</v>
          </cell>
          <cell r="O23" t="str">
            <v>汕尾市海洋与渔业环境监测站</v>
          </cell>
        </row>
        <row r="24">
          <cell r="B24">
            <v>2010304</v>
          </cell>
          <cell r="C24" t="str">
            <v>一般公共服务支出--政府办公厅（室）及相关机构事务--专项服务</v>
          </cell>
        </row>
        <row r="24">
          <cell r="H24">
            <v>1030149</v>
          </cell>
          <cell r="I24" t="str">
            <v>大中型水库移民后期扶持基金收入</v>
          </cell>
        </row>
        <row r="24">
          <cell r="K24" t="str">
            <v>A02010306</v>
          </cell>
          <cell r="L24" t="str">
            <v>网络隔离设备</v>
          </cell>
        </row>
        <row r="24">
          <cell r="N24" t="str">
            <v>01303</v>
          </cell>
          <cell r="O24" t="str">
            <v>汕尾市水产技术推广站</v>
          </cell>
        </row>
        <row r="25">
          <cell r="B25">
            <v>2010305</v>
          </cell>
          <cell r="C25" t="str">
            <v>一般公共服务支出--政府办公厅（室）及相关机构事务--专项业务活动</v>
          </cell>
        </row>
        <row r="25">
          <cell r="H25">
            <v>1030150</v>
          </cell>
          <cell r="I25" t="str">
            <v>大中型水库库区基金收入</v>
          </cell>
        </row>
        <row r="25">
          <cell r="K25" t="str">
            <v>A02010313</v>
          </cell>
          <cell r="L25" t="str">
            <v>虚拟专用网（VPN）设备</v>
          </cell>
        </row>
        <row r="25">
          <cell r="N25" t="str">
            <v>014</v>
          </cell>
          <cell r="O25" t="str">
            <v>汕尾市畜牧兽医局.</v>
          </cell>
        </row>
        <row r="26">
          <cell r="B26">
            <v>2010306</v>
          </cell>
          <cell r="C26" t="str">
            <v>一般公共服务支出--政府办公厅（室）及相关机构事务--政务公开审批</v>
          </cell>
        </row>
        <row r="26">
          <cell r="H26">
            <v>103015001</v>
          </cell>
          <cell r="I26" t="str">
            <v>中央大中型水库库区基金收入</v>
          </cell>
        </row>
        <row r="26">
          <cell r="K26" t="str">
            <v>A02010399</v>
          </cell>
          <cell r="L26" t="str">
            <v>其他信息安全设备</v>
          </cell>
        </row>
        <row r="26">
          <cell r="N26" t="str">
            <v>01401</v>
          </cell>
          <cell r="O26" t="str">
            <v>汕尾市畜牧兽医局</v>
          </cell>
        </row>
        <row r="27">
          <cell r="B27">
            <v>2010307</v>
          </cell>
          <cell r="C27" t="str">
            <v>一般公共服务支出--政府办公厅（室）及相关机构事务--法制建设</v>
          </cell>
        </row>
        <row r="27">
          <cell r="H27">
            <v>103015002</v>
          </cell>
          <cell r="I27" t="str">
            <v>地方大中型水库库区基金收入</v>
          </cell>
        </row>
        <row r="27">
          <cell r="K27" t="str">
            <v>A020105</v>
          </cell>
          <cell r="L27" t="str">
            <v>存储设备</v>
          </cell>
        </row>
        <row r="27">
          <cell r="N27" t="str">
            <v>01402</v>
          </cell>
          <cell r="O27" t="str">
            <v>汕尾市动物卫生监督所</v>
          </cell>
        </row>
        <row r="28">
          <cell r="B28">
            <v>2010308</v>
          </cell>
          <cell r="C28" t="str">
            <v>一般公共服务支出--政府办公厅（室）及相关机构事务--信访事务</v>
          </cell>
        </row>
        <row r="28">
          <cell r="H28">
            <v>1030152</v>
          </cell>
          <cell r="I28" t="str">
            <v>三峡水库库区基金收入</v>
          </cell>
        </row>
        <row r="28">
          <cell r="K28" t="str">
            <v>A020106</v>
          </cell>
          <cell r="L28" t="str">
            <v>输入输出设备</v>
          </cell>
        </row>
        <row r="28">
          <cell r="N28" t="str">
            <v>01403</v>
          </cell>
          <cell r="O28" t="str">
            <v>汕尾市畜牧技术推广站</v>
          </cell>
        </row>
        <row r="29">
          <cell r="B29">
            <v>2010309</v>
          </cell>
          <cell r="C29" t="str">
            <v>一般公共服务支出--政府办公厅（室）及相关机构事务--参事事务</v>
          </cell>
        </row>
        <row r="29">
          <cell r="H29">
            <v>1030153</v>
          </cell>
          <cell r="I29" t="str">
            <v>中央特别国债经营基金收入</v>
          </cell>
        </row>
        <row r="29">
          <cell r="K29" t="str">
            <v>A02010601</v>
          </cell>
          <cell r="L29" t="str">
            <v>打印设备</v>
          </cell>
        </row>
        <row r="29">
          <cell r="N29" t="str">
            <v>015</v>
          </cell>
          <cell r="O29" t="str">
            <v>汕尾市扶贫开发领导小组办公室</v>
          </cell>
        </row>
        <row r="30">
          <cell r="B30">
            <v>2010350</v>
          </cell>
          <cell r="C30" t="str">
            <v>一般公共服务支出--政府办公厅（室）及相关机构事务--事业运行</v>
          </cell>
        </row>
        <row r="30">
          <cell r="H30">
            <v>1030154</v>
          </cell>
          <cell r="I30" t="str">
            <v>中央特别国债经营基金财务收入</v>
          </cell>
        </row>
        <row r="30">
          <cell r="K30" t="str">
            <v>A0201060101</v>
          </cell>
          <cell r="L30" t="str">
            <v>喷墨打印机</v>
          </cell>
        </row>
        <row r="30">
          <cell r="N30" t="str">
            <v>016</v>
          </cell>
          <cell r="O30" t="str">
            <v>汕尾市港澳流动渔民工作办公室</v>
          </cell>
        </row>
        <row r="31">
          <cell r="B31">
            <v>2010399</v>
          </cell>
          <cell r="C31" t="str">
            <v>一般公共服务支出--政府办公厅（室）及相关机构事务--其他政府办公厅（室）及相关机构事务支出</v>
          </cell>
        </row>
        <row r="31">
          <cell r="H31">
            <v>1030155</v>
          </cell>
          <cell r="I31" t="str">
            <v>彩票公益金收入</v>
          </cell>
        </row>
        <row r="31">
          <cell r="K31" t="str">
            <v>A0201060102</v>
          </cell>
          <cell r="L31" t="str">
            <v>激光打印机</v>
          </cell>
        </row>
        <row r="31">
          <cell r="N31" t="str">
            <v>017</v>
          </cell>
          <cell r="O31" t="str">
            <v>汕尾市强制隔离戒毒所</v>
          </cell>
        </row>
        <row r="32">
          <cell r="B32">
            <v>2010401</v>
          </cell>
          <cell r="C32" t="str">
            <v>一般公共服务支出--发展与改革事务--行政运行</v>
          </cell>
        </row>
        <row r="32">
          <cell r="H32">
            <v>103015501</v>
          </cell>
          <cell r="I32" t="str">
            <v>福利彩票公益金收入</v>
          </cell>
        </row>
        <row r="32">
          <cell r="K32" t="str">
            <v>A0201060104</v>
          </cell>
          <cell r="L32" t="str">
            <v>针式打印机</v>
          </cell>
        </row>
        <row r="32">
          <cell r="N32" t="str">
            <v>018</v>
          </cell>
          <cell r="O32" t="str">
            <v>汕尾市利用世界银行贷款项目办公室</v>
          </cell>
        </row>
        <row r="33">
          <cell r="B33">
            <v>2010402</v>
          </cell>
          <cell r="C33" t="str">
            <v>一般公共服务支出--发展与改革事务--一般行政管理事务</v>
          </cell>
        </row>
        <row r="33">
          <cell r="H33">
            <v>103015502</v>
          </cell>
          <cell r="I33" t="str">
            <v>体育彩票公益金收入</v>
          </cell>
        </row>
        <row r="33">
          <cell r="K33" t="str">
            <v>A0201060199</v>
          </cell>
          <cell r="L33" t="str">
            <v>其他打印设备</v>
          </cell>
        </row>
        <row r="33">
          <cell r="N33" t="str">
            <v>019</v>
          </cell>
          <cell r="O33" t="str">
            <v>广东省渔政总队汕尾支队</v>
          </cell>
        </row>
        <row r="34">
          <cell r="B34">
            <v>2010403</v>
          </cell>
          <cell r="C34" t="str">
            <v>一般公共服务支出--发展与改革事务--机关服务</v>
          </cell>
        </row>
        <row r="34">
          <cell r="H34">
            <v>1030156</v>
          </cell>
          <cell r="I34" t="str">
            <v>城市基础设施配套费收入</v>
          </cell>
        </row>
        <row r="34">
          <cell r="K34" t="str">
            <v>A02010604</v>
          </cell>
          <cell r="L34" t="str">
            <v>显示设备</v>
          </cell>
        </row>
        <row r="34">
          <cell r="N34" t="str">
            <v>020</v>
          </cell>
          <cell r="O34" t="str">
            <v>汕尾市国土资源局</v>
          </cell>
        </row>
        <row r="35">
          <cell r="B35">
            <v>2010404</v>
          </cell>
          <cell r="C35" t="str">
            <v>一般公共服务支出--发展与改革事务--战略规划与实施</v>
          </cell>
        </row>
        <row r="35">
          <cell r="H35">
            <v>1030157</v>
          </cell>
          <cell r="I35" t="str">
            <v>小型水库移民辅助基金收入</v>
          </cell>
        </row>
        <row r="35">
          <cell r="K35" t="str">
            <v>A0201060401</v>
          </cell>
          <cell r="L35" t="str">
            <v>液晶显示器</v>
          </cell>
        </row>
        <row r="35">
          <cell r="N35" t="str">
            <v>02001</v>
          </cell>
          <cell r="O35" t="str">
            <v>汕尾市国土资源局.</v>
          </cell>
        </row>
        <row r="36">
          <cell r="B36">
            <v>2010405</v>
          </cell>
          <cell r="C36" t="str">
            <v>一般公共服务支出--发展与改革事务--日常经济运行调节</v>
          </cell>
        </row>
        <row r="36">
          <cell r="H36">
            <v>1030158</v>
          </cell>
          <cell r="I36" t="str">
            <v>国家重大水利工程建设基金收入</v>
          </cell>
        </row>
        <row r="36">
          <cell r="K36" t="str">
            <v>A0201060499</v>
          </cell>
          <cell r="L36" t="str">
            <v>其他显示器</v>
          </cell>
        </row>
        <row r="36">
          <cell r="N36" t="str">
            <v>02002</v>
          </cell>
          <cell r="O36" t="str">
            <v>汕尾市国土资源局土地交易中心</v>
          </cell>
        </row>
        <row r="37">
          <cell r="B37">
            <v>2010406</v>
          </cell>
          <cell r="C37" t="str">
            <v>一般公共服务支出--发展与改革事务--社会事业发展规划</v>
          </cell>
        </row>
        <row r="37">
          <cell r="H37">
            <v>103015801</v>
          </cell>
          <cell r="I37" t="str">
            <v>南水北调工程建设资金</v>
          </cell>
        </row>
        <row r="37">
          <cell r="K37" t="str">
            <v>A02010605</v>
          </cell>
          <cell r="L37" t="str">
            <v>KVM设备</v>
          </cell>
        </row>
        <row r="37">
          <cell r="N37" t="str">
            <v>02003</v>
          </cell>
          <cell r="O37" t="str">
            <v>汕尾市土地开发储备中心</v>
          </cell>
        </row>
        <row r="38">
          <cell r="B38">
            <v>2010407</v>
          </cell>
          <cell r="C38" t="str">
            <v>一般公共服务支出--发展与改革事务--经济体制改革研究</v>
          </cell>
        </row>
        <row r="38">
          <cell r="H38">
            <v>103015802</v>
          </cell>
          <cell r="I38" t="str">
            <v>三峡工程后续工作资金</v>
          </cell>
        </row>
        <row r="38">
          <cell r="K38" t="str">
            <v>A02010608</v>
          </cell>
          <cell r="L38" t="str">
            <v>识别输入设备</v>
          </cell>
        </row>
        <row r="38">
          <cell r="N38" t="str">
            <v>021</v>
          </cell>
          <cell r="O38" t="str">
            <v>汕尾市国土资源局市区分局</v>
          </cell>
        </row>
        <row r="39">
          <cell r="B39">
            <v>2010408</v>
          </cell>
          <cell r="C39" t="str">
            <v>一般公共服务支出--发展与改革事务--物价管理</v>
          </cell>
        </row>
        <row r="39">
          <cell r="H39">
            <v>103015803</v>
          </cell>
          <cell r="I39" t="str">
            <v>省级重大水利工程建设资金</v>
          </cell>
        </row>
        <row r="39">
          <cell r="K39" t="str">
            <v>A02010609</v>
          </cell>
          <cell r="L39" t="str">
            <v>图形图像输入设备</v>
          </cell>
        </row>
        <row r="39">
          <cell r="N39" t="str">
            <v>022</v>
          </cell>
          <cell r="O39" t="str">
            <v>汕尾市林业局</v>
          </cell>
        </row>
        <row r="40">
          <cell r="B40">
            <v>2010409</v>
          </cell>
          <cell r="C40" t="str">
            <v>一般公共服务支出--发展与改革事务--应对气候变化管理事务</v>
          </cell>
        </row>
        <row r="40">
          <cell r="H40">
            <v>1030159</v>
          </cell>
          <cell r="I40" t="str">
            <v>车辆通行费</v>
          </cell>
        </row>
        <row r="40">
          <cell r="K40" t="str">
            <v>A0201060901</v>
          </cell>
          <cell r="L40" t="str">
            <v>扫描仪</v>
          </cell>
        </row>
        <row r="40">
          <cell r="N40" t="str">
            <v>02201</v>
          </cell>
          <cell r="O40" t="str">
            <v>汕尾市林业局.</v>
          </cell>
        </row>
        <row r="41">
          <cell r="B41">
            <v>2010450</v>
          </cell>
          <cell r="C41" t="str">
            <v>一般公共服务支出--发展与改革事务--事业运行</v>
          </cell>
        </row>
        <row r="41">
          <cell r="H41">
            <v>1030166</v>
          </cell>
          <cell r="I41" t="str">
            <v>核电站乏燃料处理处置基金收入</v>
          </cell>
        </row>
        <row r="41">
          <cell r="N41" t="str">
            <v>02202</v>
          </cell>
          <cell r="O41" t="str">
            <v>汕尾市国有吉溪林场</v>
          </cell>
        </row>
        <row r="42">
          <cell r="B42">
            <v>2010499</v>
          </cell>
          <cell r="C42" t="str">
            <v>一般公共服务支出--发展与改革事务--其他发展与改革事务支出</v>
          </cell>
        </row>
        <row r="42">
          <cell r="H42">
            <v>1030168</v>
          </cell>
          <cell r="I42" t="str">
            <v>可再生能源电价附加收入</v>
          </cell>
        </row>
        <row r="42">
          <cell r="K42" t="str">
            <v>A0201060999</v>
          </cell>
          <cell r="L42" t="str">
            <v>其他图形图像输入设备</v>
          </cell>
        </row>
        <row r="42">
          <cell r="N42" t="str">
            <v>02203</v>
          </cell>
          <cell r="O42" t="str">
            <v>汕尾市国有黄羌林场</v>
          </cell>
        </row>
        <row r="43">
          <cell r="B43">
            <v>2010501</v>
          </cell>
          <cell r="C43" t="str">
            <v>一般公共服务支出--统计信息事务--行政运行</v>
          </cell>
        </row>
        <row r="43">
          <cell r="H43">
            <v>1030171</v>
          </cell>
          <cell r="I43" t="str">
            <v>船舶油污损害赔偿基金收入</v>
          </cell>
        </row>
        <row r="43">
          <cell r="K43" t="str">
            <v>A02010699</v>
          </cell>
          <cell r="L43" t="str">
            <v>其他输入输出设备</v>
          </cell>
        </row>
        <row r="43">
          <cell r="N43" t="str">
            <v>02204</v>
          </cell>
          <cell r="O43" t="str">
            <v>汕尾市国有罗经嶂林场</v>
          </cell>
        </row>
        <row r="44">
          <cell r="B44">
            <v>2010502</v>
          </cell>
          <cell r="C44" t="str">
            <v>一般公共服务支出--统计信息事务--一般行政管理事务</v>
          </cell>
        </row>
        <row r="44">
          <cell r="H44">
            <v>1030175</v>
          </cell>
          <cell r="I44" t="str">
            <v>废弃电器电子产品处理基金收入</v>
          </cell>
        </row>
        <row r="44">
          <cell r="K44" t="str">
            <v>A020108</v>
          </cell>
          <cell r="L44" t="str">
            <v>计算机软件</v>
          </cell>
        </row>
        <row r="44">
          <cell r="N44" t="str">
            <v>02205</v>
          </cell>
          <cell r="O44" t="str">
            <v>汕尾市国有湖东林场</v>
          </cell>
        </row>
        <row r="45">
          <cell r="B45">
            <v>2010503</v>
          </cell>
          <cell r="C45" t="str">
            <v>一般公共服务支出--统计信息事务--机关服务</v>
          </cell>
        </row>
        <row r="45">
          <cell r="H45">
            <v>103017501</v>
          </cell>
          <cell r="I45" t="str">
            <v>国家税务局征收的废弃电器电子产品处理基金收入</v>
          </cell>
        </row>
        <row r="45">
          <cell r="K45" t="str">
            <v>A02010801</v>
          </cell>
          <cell r="L45" t="str">
            <v>基础软件</v>
          </cell>
        </row>
        <row r="45">
          <cell r="N45" t="str">
            <v>02206</v>
          </cell>
          <cell r="O45" t="str">
            <v>汕尾市国有东海岸林场</v>
          </cell>
        </row>
        <row r="46">
          <cell r="B46">
            <v>2010504</v>
          </cell>
          <cell r="C46" t="str">
            <v>一般公共服务支出--统计信息事务--信息事务</v>
          </cell>
        </row>
        <row r="46">
          <cell r="H46">
            <v>103017502</v>
          </cell>
          <cell r="I46" t="str">
            <v>海关征收的废弃电器电子产品处理基金收入</v>
          </cell>
        </row>
        <row r="46">
          <cell r="K46" t="str">
            <v>A02010802</v>
          </cell>
          <cell r="L46" t="str">
            <v>支撑软件</v>
          </cell>
        </row>
        <row r="46">
          <cell r="N46" t="str">
            <v>02207</v>
          </cell>
          <cell r="O46" t="str">
            <v>汕尾市国有红岭林场</v>
          </cell>
        </row>
        <row r="47">
          <cell r="B47">
            <v>2010505</v>
          </cell>
          <cell r="C47" t="str">
            <v>一般公共服务支出--统计信息事务--专项统计业务</v>
          </cell>
        </row>
        <row r="47">
          <cell r="H47">
            <v>1030177</v>
          </cell>
          <cell r="I47" t="str">
            <v>烟草企业上缴专项收入</v>
          </cell>
        </row>
        <row r="47">
          <cell r="K47" t="str">
            <v>A02010803</v>
          </cell>
          <cell r="L47" t="str">
            <v>应用软件</v>
          </cell>
        </row>
        <row r="47">
          <cell r="N47" t="str">
            <v>02208</v>
          </cell>
          <cell r="O47" t="str">
            <v>汕尾市公安局森林分局</v>
          </cell>
        </row>
        <row r="48">
          <cell r="B48">
            <v>2010506</v>
          </cell>
          <cell r="C48" t="str">
            <v>一般公共服务支出--统计信息事务--统计管理</v>
          </cell>
        </row>
        <row r="48">
          <cell r="H48">
            <v>1030178</v>
          </cell>
          <cell r="I48" t="str">
            <v>污水处理费收入</v>
          </cell>
        </row>
        <row r="48">
          <cell r="K48" t="str">
            <v>A02010804</v>
          </cell>
          <cell r="L48" t="str">
            <v>嵌入式软件</v>
          </cell>
        </row>
        <row r="48">
          <cell r="N48" t="str">
            <v>023</v>
          </cell>
          <cell r="O48" t="str">
            <v>汕尾市水务局</v>
          </cell>
        </row>
        <row r="49">
          <cell r="B49">
            <v>2010507</v>
          </cell>
          <cell r="C49" t="str">
            <v>一般公共服务支出--统计信息事务--专项普查活动</v>
          </cell>
        </row>
        <row r="49">
          <cell r="H49">
            <v>1030180</v>
          </cell>
          <cell r="I49" t="str">
            <v>彩票发行机构和彩票销售机构的业务费用</v>
          </cell>
        </row>
        <row r="49">
          <cell r="K49" t="str">
            <v>A02010805</v>
          </cell>
          <cell r="L49" t="str">
            <v>信息安全软件</v>
          </cell>
        </row>
        <row r="49">
          <cell r="N49" t="str">
            <v>024</v>
          </cell>
          <cell r="O49" t="str">
            <v>汕尾市老区建设促进会</v>
          </cell>
        </row>
        <row r="50">
          <cell r="B50">
            <v>2010508</v>
          </cell>
          <cell r="C50" t="str">
            <v>一般公共服务支出--统计信息事务--统计抽样调查</v>
          </cell>
        </row>
        <row r="50">
          <cell r="H50">
            <v>103018001</v>
          </cell>
          <cell r="I50" t="str">
            <v>福利彩票发行机构的业务费用</v>
          </cell>
        </row>
        <row r="50">
          <cell r="K50" t="str">
            <v>A020199</v>
          </cell>
          <cell r="L50" t="str">
            <v>其他计算机设备及软件</v>
          </cell>
        </row>
        <row r="50">
          <cell r="N50" t="str">
            <v>025</v>
          </cell>
          <cell r="O50" t="str">
            <v>汕尾市民政局</v>
          </cell>
        </row>
        <row r="51">
          <cell r="B51">
            <v>2010550</v>
          </cell>
          <cell r="C51" t="str">
            <v>一般公共服务支出--统计信息事务--事业运行</v>
          </cell>
        </row>
        <row r="51">
          <cell r="H51">
            <v>103018002</v>
          </cell>
          <cell r="I51" t="str">
            <v>体育彩票发行机构的业务费用</v>
          </cell>
        </row>
        <row r="51">
          <cell r="K51" t="str">
            <v>A0202</v>
          </cell>
          <cell r="L51" t="str">
            <v>办公设备</v>
          </cell>
        </row>
        <row r="51">
          <cell r="N51" t="str">
            <v>02501</v>
          </cell>
          <cell r="O51" t="str">
            <v>汕尾市民政局.</v>
          </cell>
        </row>
        <row r="52">
          <cell r="B52">
            <v>2010599</v>
          </cell>
          <cell r="C52" t="str">
            <v>一般公共服务支出--统计信息事务--其他统计信息事务支出</v>
          </cell>
        </row>
        <row r="52">
          <cell r="H52">
            <v>103018003</v>
          </cell>
          <cell r="I52" t="str">
            <v>福利彩票销售机构的业务费用</v>
          </cell>
        </row>
        <row r="52">
          <cell r="K52" t="str">
            <v>A020201</v>
          </cell>
          <cell r="L52" t="str">
            <v>复印机</v>
          </cell>
        </row>
        <row r="52">
          <cell r="N52" t="str">
            <v>02502</v>
          </cell>
          <cell r="O52" t="str">
            <v>汕尾市救助管理站</v>
          </cell>
        </row>
        <row r="53">
          <cell r="B53">
            <v>2010601</v>
          </cell>
          <cell r="C53" t="str">
            <v>一般公共服务支出--财政事务--行政运行</v>
          </cell>
        </row>
        <row r="53">
          <cell r="H53">
            <v>103018004</v>
          </cell>
          <cell r="I53" t="str">
            <v>体育彩票销售机构的业务费用</v>
          </cell>
        </row>
        <row r="53">
          <cell r="K53" t="str">
            <v>A020202</v>
          </cell>
          <cell r="L53" t="str">
            <v>投影仪</v>
          </cell>
        </row>
        <row r="53">
          <cell r="N53" t="str">
            <v>02503</v>
          </cell>
          <cell r="O53" t="str">
            <v>汕尾市军队离休退休干部休养所</v>
          </cell>
        </row>
        <row r="54">
          <cell r="B54">
            <v>2010602</v>
          </cell>
          <cell r="C54" t="str">
            <v>一般公共服务支出--财政事务--一般行政管理事务</v>
          </cell>
        </row>
        <row r="54">
          <cell r="H54">
            <v>103018005</v>
          </cell>
          <cell r="I54" t="str">
            <v>彩票兑奖周转金</v>
          </cell>
        </row>
        <row r="54">
          <cell r="K54" t="str">
            <v>A020203</v>
          </cell>
          <cell r="L54" t="str">
            <v>投影幕</v>
          </cell>
        </row>
        <row r="54">
          <cell r="N54" t="str">
            <v>02504</v>
          </cell>
          <cell r="O54" t="str">
            <v>汕尾市儿童福利院</v>
          </cell>
        </row>
        <row r="55">
          <cell r="B55">
            <v>2010603</v>
          </cell>
          <cell r="C55" t="str">
            <v>一般公共服务支出--财政事务--机关服务</v>
          </cell>
        </row>
        <row r="55">
          <cell r="H55">
            <v>103018006</v>
          </cell>
          <cell r="I55" t="str">
            <v>彩票发行销售风险基金</v>
          </cell>
        </row>
        <row r="55">
          <cell r="K55" t="str">
            <v>A020204</v>
          </cell>
          <cell r="L55" t="str">
            <v>多功能一体机</v>
          </cell>
        </row>
        <row r="55">
          <cell r="N55" t="str">
            <v>026</v>
          </cell>
          <cell r="O55" t="str">
            <v>汕尾市打击窃电及破坏电力设施办</v>
          </cell>
        </row>
        <row r="56">
          <cell r="B56">
            <v>2010604</v>
          </cell>
          <cell r="C56" t="str">
            <v>一般公共服务支出--财政事务--预算改革业务</v>
          </cell>
        </row>
        <row r="56">
          <cell r="H56">
            <v>103018007</v>
          </cell>
          <cell r="I56" t="str">
            <v>彩票市场调控资金收入</v>
          </cell>
        </row>
        <row r="56">
          <cell r="K56" t="str">
            <v>A020205</v>
          </cell>
          <cell r="L56" t="str">
            <v>照相机及器材</v>
          </cell>
        </row>
        <row r="56">
          <cell r="N56" t="str">
            <v>027</v>
          </cell>
          <cell r="O56" t="str">
            <v>汕尾市劳动和社会保障局</v>
          </cell>
        </row>
        <row r="57">
          <cell r="B57">
            <v>2010605</v>
          </cell>
          <cell r="C57" t="str">
            <v>一般公共服务支出--财政事务--财政国库业务</v>
          </cell>
        </row>
        <row r="57">
          <cell r="H57">
            <v>1030199</v>
          </cell>
          <cell r="I57" t="str">
            <v>其他政府性基金收入</v>
          </cell>
        </row>
        <row r="57">
          <cell r="K57" t="str">
            <v>A0202050102</v>
          </cell>
          <cell r="L57" t="str">
            <v>通用照相机</v>
          </cell>
        </row>
        <row r="57">
          <cell r="N57" t="str">
            <v>02701</v>
          </cell>
          <cell r="O57" t="str">
            <v>汕尾市劳动和社会保障局.</v>
          </cell>
        </row>
        <row r="58">
          <cell r="B58">
            <v>2010606</v>
          </cell>
          <cell r="C58" t="str">
            <v>一般公共服务支出--财政事务--财政监察</v>
          </cell>
        </row>
        <row r="58">
          <cell r="H58">
            <v>1030201</v>
          </cell>
          <cell r="I58" t="str">
            <v>排污费收入</v>
          </cell>
        </row>
        <row r="58">
          <cell r="K58" t="str">
            <v>A0202050104</v>
          </cell>
          <cell r="L58" t="str">
            <v>专用照相机</v>
          </cell>
        </row>
        <row r="58">
          <cell r="N58" t="str">
            <v>02702</v>
          </cell>
          <cell r="O58" t="str">
            <v>汕尾市职业介绍服务中心</v>
          </cell>
        </row>
        <row r="59">
          <cell r="B59">
            <v>2010607</v>
          </cell>
          <cell r="C59" t="str">
            <v>一般公共服务支出--财政事务--信息化建设</v>
          </cell>
        </row>
        <row r="59">
          <cell r="H59">
            <v>103020101</v>
          </cell>
          <cell r="I59" t="str">
            <v>排污费收入</v>
          </cell>
        </row>
        <row r="59">
          <cell r="K59" t="str">
            <v>A020206</v>
          </cell>
          <cell r="L59" t="str">
            <v>电子白板</v>
          </cell>
        </row>
        <row r="59">
          <cell r="N59" t="str">
            <v>02703</v>
          </cell>
          <cell r="O59" t="str">
            <v>汕尾市劳动就业服务管理中心</v>
          </cell>
        </row>
        <row r="60">
          <cell r="B60">
            <v>2010608</v>
          </cell>
          <cell r="C60" t="str">
            <v>一般公共服务支出--财政事务--财政委托业务支出</v>
          </cell>
        </row>
        <row r="60">
          <cell r="H60">
            <v>103020102</v>
          </cell>
          <cell r="I60" t="str">
            <v>海洋工程排污费收入</v>
          </cell>
        </row>
        <row r="60">
          <cell r="K60" t="str">
            <v>A020207</v>
          </cell>
          <cell r="L60" t="str">
            <v>LED显示屏</v>
          </cell>
        </row>
        <row r="60">
          <cell r="N60" t="str">
            <v>028</v>
          </cell>
          <cell r="O60" t="str">
            <v>汕尾市新华书店</v>
          </cell>
        </row>
        <row r="61">
          <cell r="B61">
            <v>2010650</v>
          </cell>
          <cell r="C61" t="str">
            <v>一般公共服务支出--财政事务--事业运行</v>
          </cell>
        </row>
        <row r="61">
          <cell r="H61">
            <v>1030202</v>
          </cell>
          <cell r="I61" t="str">
            <v>水资源费收入</v>
          </cell>
        </row>
        <row r="61">
          <cell r="K61" t="str">
            <v>A020208</v>
          </cell>
          <cell r="L61" t="str">
            <v>触控一体机</v>
          </cell>
        </row>
        <row r="61">
          <cell r="N61" t="str">
            <v>029</v>
          </cell>
          <cell r="O61" t="str">
            <v>汕尾市残疾人联合会</v>
          </cell>
        </row>
        <row r="62">
          <cell r="B62">
            <v>2010699</v>
          </cell>
          <cell r="C62" t="str">
            <v>一般公共服务支出--财政事务--其他财政事务支出</v>
          </cell>
        </row>
        <row r="62">
          <cell r="H62">
            <v>103020299</v>
          </cell>
          <cell r="I62" t="str">
            <v>其他水资源费收入</v>
          </cell>
        </row>
        <row r="62">
          <cell r="K62" t="str">
            <v>A020209</v>
          </cell>
          <cell r="L62" t="str">
            <v>刻录机</v>
          </cell>
        </row>
        <row r="62">
          <cell r="N62" t="str">
            <v>030</v>
          </cell>
          <cell r="O62" t="str">
            <v>汕尾市社会保险基金管理局</v>
          </cell>
        </row>
        <row r="63">
          <cell r="B63">
            <v>2010701</v>
          </cell>
          <cell r="C63" t="str">
            <v>一般公共服务支出--税收事务--行政运行</v>
          </cell>
        </row>
        <row r="63">
          <cell r="H63">
            <v>1030203</v>
          </cell>
          <cell r="I63" t="str">
            <v>教育费附加收入</v>
          </cell>
        </row>
        <row r="63">
          <cell r="K63" t="str">
            <v>A020210</v>
          </cell>
          <cell r="L63" t="str">
            <v>文印设备</v>
          </cell>
        </row>
        <row r="63">
          <cell r="N63" t="str">
            <v>03001</v>
          </cell>
          <cell r="O63" t="str">
            <v>汕尾市社会保险基金管理局.</v>
          </cell>
        </row>
        <row r="64">
          <cell r="B64">
            <v>2010702</v>
          </cell>
          <cell r="C64" t="str">
            <v>一般公共服务支出--税收事务--一般行政管理事务</v>
          </cell>
        </row>
        <row r="64">
          <cell r="H64">
            <v>103020301</v>
          </cell>
          <cell r="I64" t="str">
            <v>教育费附加收入</v>
          </cell>
        </row>
        <row r="64">
          <cell r="K64" t="str">
            <v>A02021001</v>
          </cell>
          <cell r="L64" t="str">
            <v>速印机</v>
          </cell>
        </row>
        <row r="64">
          <cell r="N64" t="str">
            <v>03002</v>
          </cell>
          <cell r="O64" t="str">
            <v>汕尾市社会保险基金管理局市区分局</v>
          </cell>
        </row>
        <row r="65">
          <cell r="B65">
            <v>2010703</v>
          </cell>
          <cell r="C65" t="str">
            <v>一般公共服务支出--税收事务--机关服务</v>
          </cell>
        </row>
        <row r="65">
          <cell r="H65">
            <v>103020302</v>
          </cell>
          <cell r="I65" t="str">
            <v>成品油价格和税费改革教育费附加收入划出</v>
          </cell>
        </row>
        <row r="65">
          <cell r="K65" t="str">
            <v>A02021002</v>
          </cell>
          <cell r="L65" t="str">
            <v>胶印机</v>
          </cell>
        </row>
        <row r="65">
          <cell r="N65" t="str">
            <v>03003</v>
          </cell>
          <cell r="O65" t="str">
            <v>汕尾市社会保险基金管理局红海湾经济开发试验区分局</v>
          </cell>
        </row>
        <row r="66">
          <cell r="B66">
            <v>2010704</v>
          </cell>
          <cell r="C66" t="str">
            <v>一般公共服务支出--税收事务--税务办案</v>
          </cell>
        </row>
        <row r="66">
          <cell r="H66">
            <v>103020303</v>
          </cell>
          <cell r="I66" t="str">
            <v>成品油价格和税费改革教育费附加收入划入</v>
          </cell>
        </row>
        <row r="66">
          <cell r="K66" t="str">
            <v>A02021006</v>
          </cell>
          <cell r="L66" t="str">
            <v>油印机</v>
          </cell>
        </row>
        <row r="66">
          <cell r="N66" t="str">
            <v>031</v>
          </cell>
          <cell r="O66" t="str">
            <v>汕尾市人力资源和社会保障局</v>
          </cell>
        </row>
        <row r="67">
          <cell r="B67">
            <v>2010705</v>
          </cell>
          <cell r="C67" t="str">
            <v>一般公共服务支出--税收事务--税务登记证及发票管理</v>
          </cell>
        </row>
        <row r="67">
          <cell r="H67">
            <v>103020304</v>
          </cell>
          <cell r="I67" t="str">
            <v>中国铁路总公司集中缴纳的铁路运输企业教育费附加</v>
          </cell>
        </row>
        <row r="67">
          <cell r="K67" t="str">
            <v>A02021099</v>
          </cell>
          <cell r="L67" t="str">
            <v>其他文印设备</v>
          </cell>
        </row>
        <row r="67">
          <cell r="N67" t="str">
            <v>03101</v>
          </cell>
          <cell r="O67" t="str">
            <v>汕尾市人力资源和社会保障局.</v>
          </cell>
        </row>
        <row r="68">
          <cell r="B68">
            <v>2010706</v>
          </cell>
          <cell r="C68" t="str">
            <v>一般公共服务支出--税收事务--代扣代收代征税款手续费</v>
          </cell>
        </row>
        <row r="68">
          <cell r="H68">
            <v>103020305</v>
          </cell>
          <cell r="I68" t="str">
            <v>中国铁路总公司集中缴纳的铁路运输企业教育费附加待分配收入</v>
          </cell>
        </row>
        <row r="68">
          <cell r="K68" t="str">
            <v>A020211</v>
          </cell>
          <cell r="L68" t="str">
            <v>销毁设备</v>
          </cell>
        </row>
        <row r="68">
          <cell r="N68" t="str">
            <v>03102</v>
          </cell>
          <cell r="O68" t="str">
            <v>汕尾市人才服务办公室</v>
          </cell>
        </row>
        <row r="69">
          <cell r="B69">
            <v>2010707</v>
          </cell>
          <cell r="C69" t="str">
            <v>一般公共服务支出--税收事务--税务宣传</v>
          </cell>
        </row>
        <row r="69">
          <cell r="H69">
            <v>103020399</v>
          </cell>
          <cell r="I69" t="str">
            <v>教育费附加滞纳金、罚款收入</v>
          </cell>
        </row>
        <row r="69">
          <cell r="K69" t="str">
            <v>A02021101</v>
          </cell>
          <cell r="L69" t="str">
            <v>碎纸机</v>
          </cell>
        </row>
        <row r="69">
          <cell r="N69" t="str">
            <v>033</v>
          </cell>
          <cell r="O69" t="str">
            <v>汕尾市卫计局</v>
          </cell>
        </row>
        <row r="70">
          <cell r="B70">
            <v>2010708</v>
          </cell>
          <cell r="C70" t="str">
            <v>一般公共服务支出--税收事务--协税护税</v>
          </cell>
        </row>
        <row r="70">
          <cell r="H70">
            <v>1030205</v>
          </cell>
          <cell r="I70" t="str">
            <v>铀产品出售收入</v>
          </cell>
        </row>
        <row r="70">
          <cell r="K70" t="str">
            <v>A02021199</v>
          </cell>
          <cell r="L70" t="str">
            <v>其他销毁设备</v>
          </cell>
        </row>
        <row r="70">
          <cell r="N70" t="str">
            <v>03301</v>
          </cell>
          <cell r="O70" t="str">
            <v>汕尾市卫生和计划生育局</v>
          </cell>
        </row>
        <row r="71">
          <cell r="B71">
            <v>2010709</v>
          </cell>
          <cell r="C71" t="str">
            <v>一般公共服务支出--税收事务--信息化建设</v>
          </cell>
        </row>
        <row r="71">
          <cell r="H71">
            <v>1030210</v>
          </cell>
          <cell r="I71" t="str">
            <v>三峡库区移民专项收入</v>
          </cell>
        </row>
        <row r="71">
          <cell r="K71" t="str">
            <v>A020212</v>
          </cell>
          <cell r="L71" t="str">
            <v>条码打印机</v>
          </cell>
        </row>
        <row r="71">
          <cell r="N71" t="str">
            <v>03302</v>
          </cell>
          <cell r="O71" t="str">
            <v>汕尾市爱国卫生运动委员会办公室</v>
          </cell>
        </row>
        <row r="72">
          <cell r="B72">
            <v>2010750</v>
          </cell>
          <cell r="C72" t="str">
            <v>一般公共服务支出--税收事务--事业运行</v>
          </cell>
        </row>
        <row r="72">
          <cell r="H72">
            <v>1030211</v>
          </cell>
          <cell r="I72" t="str">
            <v>国家留成油上缴收入</v>
          </cell>
        </row>
        <row r="72">
          <cell r="K72" t="str">
            <v>A020299</v>
          </cell>
          <cell r="L72" t="str">
            <v>其他办公设备</v>
          </cell>
        </row>
        <row r="72">
          <cell r="N72" t="str">
            <v>03303</v>
          </cell>
          <cell r="O72" t="str">
            <v>中共汕尾市委干部保健委员会办公室</v>
          </cell>
        </row>
        <row r="73">
          <cell r="B73">
            <v>2010799</v>
          </cell>
          <cell r="C73" t="str">
            <v>一般公共服务支出--税收事务--其他税收事务支出</v>
          </cell>
        </row>
        <row r="73">
          <cell r="H73">
            <v>1030212</v>
          </cell>
          <cell r="I73" t="str">
            <v>场外核应急准备收入</v>
          </cell>
        </row>
        <row r="73">
          <cell r="K73" t="str">
            <v>A0203</v>
          </cell>
          <cell r="L73" t="str">
            <v>车辆</v>
          </cell>
        </row>
        <row r="73">
          <cell r="N73" t="str">
            <v>03304</v>
          </cell>
          <cell r="O73" t="str">
            <v>汕尾市红十字会</v>
          </cell>
        </row>
        <row r="74">
          <cell r="B74">
            <v>2010801</v>
          </cell>
          <cell r="C74" t="str">
            <v>一般公共服务支出--审计事务--行政运行</v>
          </cell>
        </row>
        <row r="74">
          <cell r="H74">
            <v>1030216</v>
          </cell>
          <cell r="I74" t="str">
            <v>地方教育附加收入</v>
          </cell>
        </row>
        <row r="74">
          <cell r="K74" t="str">
            <v>A020301</v>
          </cell>
          <cell r="L74" t="str">
            <v>载货汽车（含自卸汽车）</v>
          </cell>
        </row>
        <row r="74">
          <cell r="N74" t="str">
            <v>03305</v>
          </cell>
          <cell r="O74" t="str">
            <v>汕尾市疾病预防控制中心</v>
          </cell>
        </row>
        <row r="75">
          <cell r="B75">
            <v>2010802</v>
          </cell>
          <cell r="C75" t="str">
            <v>一般公共服务支出--审计事务--一般行政管理事务</v>
          </cell>
        </row>
        <row r="75">
          <cell r="H75">
            <v>1030217</v>
          </cell>
          <cell r="I75" t="str">
            <v>文化事业建设费收入</v>
          </cell>
        </row>
        <row r="75">
          <cell r="K75" t="str">
            <v>A020305</v>
          </cell>
          <cell r="L75" t="str">
            <v>乘用车（轿车）</v>
          </cell>
        </row>
        <row r="75">
          <cell r="N75" t="str">
            <v>03306</v>
          </cell>
          <cell r="O75" t="str">
            <v>汕尾市慢性病防治站</v>
          </cell>
        </row>
        <row r="76">
          <cell r="B76">
            <v>2010803</v>
          </cell>
          <cell r="C76" t="str">
            <v>一般公共服务支出--审计事务--机关服务</v>
          </cell>
        </row>
        <row r="76">
          <cell r="H76">
            <v>1030218</v>
          </cell>
          <cell r="I76" t="str">
            <v>残疾人就业保障金收入</v>
          </cell>
        </row>
        <row r="76">
          <cell r="K76" t="str">
            <v>A020306</v>
          </cell>
          <cell r="L76" t="str">
            <v>客车</v>
          </cell>
        </row>
        <row r="76">
          <cell r="N76" t="str">
            <v>03307</v>
          </cell>
          <cell r="O76" t="str">
            <v>汕尾市中心血站</v>
          </cell>
        </row>
        <row r="77">
          <cell r="B77">
            <v>2010804</v>
          </cell>
          <cell r="C77" t="str">
            <v>一般公共服务支出--审计事务--审计业务</v>
          </cell>
        </row>
        <row r="77">
          <cell r="H77">
            <v>1030219</v>
          </cell>
          <cell r="I77" t="str">
            <v>教育资金收入</v>
          </cell>
        </row>
        <row r="77">
          <cell r="K77" t="str">
            <v>A020307</v>
          </cell>
          <cell r="L77" t="str">
            <v>专用车辆</v>
          </cell>
        </row>
        <row r="77">
          <cell r="N77" t="str">
            <v>03308</v>
          </cell>
          <cell r="O77" t="str">
            <v>汕尾市妇幼保健院</v>
          </cell>
        </row>
        <row r="78">
          <cell r="B78">
            <v>2010805</v>
          </cell>
          <cell r="C78" t="str">
            <v>一般公共服务支出--审计事务--审计管理</v>
          </cell>
        </row>
        <row r="78">
          <cell r="H78">
            <v>1030220</v>
          </cell>
          <cell r="I78" t="str">
            <v>农田水利建设资金收入</v>
          </cell>
        </row>
        <row r="78">
          <cell r="K78" t="str">
            <v>A02030707 </v>
          </cell>
          <cell r="L78" t="str">
            <v>校车</v>
          </cell>
        </row>
        <row r="78">
          <cell r="N78" t="str">
            <v>03309</v>
          </cell>
          <cell r="O78" t="str">
            <v>汕尾市健康教育所</v>
          </cell>
        </row>
        <row r="79">
          <cell r="B79">
            <v>2010806</v>
          </cell>
          <cell r="C79" t="str">
            <v>一般公共服务支出--审计事务--信息化建设</v>
          </cell>
        </row>
        <row r="79">
          <cell r="H79">
            <v>1030221</v>
          </cell>
          <cell r="I79" t="str">
            <v>育林基金收入</v>
          </cell>
        </row>
        <row r="79">
          <cell r="K79" t="str">
            <v>A02030708 </v>
          </cell>
          <cell r="L79" t="str">
            <v>消防车</v>
          </cell>
        </row>
        <row r="79">
          <cell r="N79" t="str">
            <v>03310</v>
          </cell>
          <cell r="O79" t="str">
            <v>汕尾市卫生监督所</v>
          </cell>
        </row>
        <row r="80">
          <cell r="B80">
            <v>2010850</v>
          </cell>
          <cell r="C80" t="str">
            <v>一般公共服务支出--审计事务--事业运行</v>
          </cell>
        </row>
        <row r="80">
          <cell r="H80">
            <v>1030222</v>
          </cell>
          <cell r="I80" t="str">
            <v>森林植被恢复费</v>
          </cell>
        </row>
        <row r="80">
          <cell r="K80" t="str">
            <v>A02030709 </v>
          </cell>
          <cell r="L80" t="str">
            <v>警车</v>
          </cell>
        </row>
        <row r="80">
          <cell r="N80" t="str">
            <v>03311</v>
          </cell>
          <cell r="O80" t="str">
            <v>汕尾市卫生学校筹备组</v>
          </cell>
        </row>
        <row r="81">
          <cell r="B81">
            <v>2010899</v>
          </cell>
          <cell r="C81" t="str">
            <v>一般公共服务支出--审计事务--其他审计事务支出</v>
          </cell>
        </row>
        <row r="81">
          <cell r="H81">
            <v>1030223</v>
          </cell>
          <cell r="I81" t="str">
            <v>水利建设专项收入</v>
          </cell>
        </row>
        <row r="81">
          <cell r="K81" t="str">
            <v>A02030719 </v>
          </cell>
          <cell r="L81" t="str">
            <v>医疗车</v>
          </cell>
        </row>
        <row r="81">
          <cell r="N81" t="str">
            <v>03312</v>
          </cell>
          <cell r="O81" t="str">
            <v>汕尾市人民医院</v>
          </cell>
        </row>
        <row r="82">
          <cell r="B82">
            <v>2010901</v>
          </cell>
          <cell r="C82" t="str">
            <v>一般公共服务支出--海关事务--行政运行</v>
          </cell>
        </row>
        <row r="82">
          <cell r="H82">
            <v>1030299</v>
          </cell>
          <cell r="I82" t="str">
            <v>其他专项收入</v>
          </cell>
        </row>
        <row r="82">
          <cell r="K82" t="str">
            <v>A02030728 </v>
          </cell>
          <cell r="L82" t="str">
            <v>清洁卫生车辆</v>
          </cell>
        </row>
        <row r="82">
          <cell r="N82" t="str">
            <v>03313</v>
          </cell>
          <cell r="O82" t="str">
            <v>汕尾市医学会</v>
          </cell>
        </row>
        <row r="83">
          <cell r="B83">
            <v>2010902</v>
          </cell>
          <cell r="C83" t="str">
            <v>一般公共服务支出--海关事务--一般行政管理事务</v>
          </cell>
        </row>
        <row r="83">
          <cell r="H83">
            <v>103029901</v>
          </cell>
          <cell r="I83" t="str">
            <v>广告收入</v>
          </cell>
        </row>
        <row r="83">
          <cell r="K83" t="str">
            <v>A02030799 </v>
          </cell>
          <cell r="L83" t="str">
            <v>其他专用车辆</v>
          </cell>
        </row>
        <row r="83">
          <cell r="N83" t="str">
            <v>03314</v>
          </cell>
          <cell r="O83" t="str">
            <v>汕尾市医疗急救指挥中心</v>
          </cell>
        </row>
        <row r="84">
          <cell r="B84">
            <v>2010903</v>
          </cell>
          <cell r="C84" t="str">
            <v>一般公共服务支出--海关事务--机关服务</v>
          </cell>
        </row>
        <row r="84">
          <cell r="H84">
            <v>103029999</v>
          </cell>
          <cell r="I84" t="str">
            <v>其他专项收入</v>
          </cell>
        </row>
        <row r="84">
          <cell r="K84" t="str">
            <v>A020308</v>
          </cell>
          <cell r="L84" t="str">
            <v>城市交通车辆</v>
          </cell>
        </row>
        <row r="84">
          <cell r="N84" t="str">
            <v>03315</v>
          </cell>
          <cell r="O84" t="str">
            <v>汕尾市卫生和计划生育局药具管理中心</v>
          </cell>
        </row>
        <row r="85">
          <cell r="B85">
            <v>2010904</v>
          </cell>
          <cell r="C85" t="str">
            <v>一般公共服务支出--海关事务--收费业务</v>
          </cell>
        </row>
        <row r="85">
          <cell r="H85">
            <v>1030401</v>
          </cell>
          <cell r="I85" t="str">
            <v>公安行政事业性收费收入</v>
          </cell>
        </row>
        <row r="85">
          <cell r="K85" t="str">
            <v>A020309</v>
          </cell>
          <cell r="L85" t="str">
            <v>摩托车</v>
          </cell>
        </row>
        <row r="85">
          <cell r="N85" t="str">
            <v>03316</v>
          </cell>
          <cell r="O85" t="str">
            <v>汕尾市综合治理出生人口性别比办公室</v>
          </cell>
        </row>
        <row r="86">
          <cell r="B86">
            <v>2010905</v>
          </cell>
          <cell r="C86" t="str">
            <v>一般公共服务支出--海关事务--缉私办案</v>
          </cell>
        </row>
        <row r="86">
          <cell r="H86">
            <v>103040101</v>
          </cell>
          <cell r="I86" t="str">
            <v>外国人签证费</v>
          </cell>
        </row>
        <row r="86">
          <cell r="K86" t="str">
            <v>A0204</v>
          </cell>
          <cell r="L86" t="str">
            <v>图书档案设备</v>
          </cell>
        </row>
        <row r="86">
          <cell r="N86" t="str">
            <v>042</v>
          </cell>
          <cell r="O86" t="str">
            <v>武警汕尾市支队后勤处</v>
          </cell>
        </row>
        <row r="87">
          <cell r="B87">
            <v>2010907</v>
          </cell>
          <cell r="C87" t="str">
            <v>一般公共服务支出--海关事务--口岸电子执法系统建设与维护</v>
          </cell>
        </row>
        <row r="87">
          <cell r="H87">
            <v>103040102</v>
          </cell>
          <cell r="I87" t="str">
            <v>外国人证件费</v>
          </cell>
        </row>
        <row r="87">
          <cell r="K87" t="str">
            <v>A0205</v>
          </cell>
          <cell r="L87" t="str">
            <v>机械设备</v>
          </cell>
        </row>
        <row r="87">
          <cell r="N87" t="str">
            <v>043</v>
          </cell>
          <cell r="O87" t="str">
            <v>汕尾市文化广电新闻出版局</v>
          </cell>
        </row>
        <row r="88">
          <cell r="B88">
            <v>2010908</v>
          </cell>
          <cell r="C88" t="str">
            <v>一般公共服务支出--海关事务--信息化建设</v>
          </cell>
        </row>
        <row r="88">
          <cell r="H88">
            <v>103040103</v>
          </cell>
          <cell r="I88" t="str">
            <v>公民出入境证件费</v>
          </cell>
        </row>
        <row r="88">
          <cell r="K88" t="str">
            <v>A020512</v>
          </cell>
          <cell r="L88" t="str">
            <v>起重设备</v>
          </cell>
        </row>
        <row r="88">
          <cell r="N88" t="str">
            <v>04301</v>
          </cell>
          <cell r="O88" t="str">
            <v>汕尾市文化广电新闻出版局.</v>
          </cell>
        </row>
        <row r="89">
          <cell r="B89">
            <v>2010950</v>
          </cell>
          <cell r="C89" t="str">
            <v>一般公共服务支出--海关事务--事业运行</v>
          </cell>
        </row>
        <row r="89">
          <cell r="H89">
            <v>103040104</v>
          </cell>
          <cell r="I89" t="str">
            <v>中国国籍申请手续费</v>
          </cell>
        </row>
        <row r="89">
          <cell r="K89" t="str">
            <v>A02051228</v>
          </cell>
          <cell r="L89" t="str">
            <v>电梯</v>
          </cell>
        </row>
        <row r="89">
          <cell r="N89" t="str">
            <v>04302</v>
          </cell>
          <cell r="O89" t="str">
            <v>汕尾市文化馆</v>
          </cell>
        </row>
        <row r="90">
          <cell r="B90">
            <v>2010999</v>
          </cell>
          <cell r="C90" t="str">
            <v>一般公共服务支出--海关事务--其他海关事务支出</v>
          </cell>
        </row>
        <row r="90">
          <cell r="H90">
            <v>103040106</v>
          </cell>
          <cell r="I90" t="str">
            <v>口岸以外边防检查监护费</v>
          </cell>
        </row>
        <row r="90">
          <cell r="K90" t="str">
            <v>A02051229</v>
          </cell>
          <cell r="L90" t="str">
            <v>自动扶梯</v>
          </cell>
        </row>
        <row r="90">
          <cell r="N90" t="str">
            <v>04303</v>
          </cell>
          <cell r="O90" t="str">
            <v>汕尾市图书馆</v>
          </cell>
        </row>
        <row r="91">
          <cell r="B91">
            <v>2011001</v>
          </cell>
          <cell r="C91" t="str">
            <v>一般公共服务支出--人力资源事务--行政运行</v>
          </cell>
        </row>
        <row r="91">
          <cell r="H91">
            <v>103040109</v>
          </cell>
          <cell r="I91" t="str">
            <v>户籍管理证件工本费</v>
          </cell>
        </row>
        <row r="91">
          <cell r="K91" t="str">
            <v>A020517</v>
          </cell>
          <cell r="L91" t="str">
            <v>机械立体停车设备</v>
          </cell>
        </row>
        <row r="91">
          <cell r="N91" t="str">
            <v>044</v>
          </cell>
          <cell r="O91" t="str">
            <v>中共汕尾市委党校</v>
          </cell>
        </row>
        <row r="92">
          <cell r="B92">
            <v>2011002</v>
          </cell>
          <cell r="C92" t="str">
            <v>一般公共服务支出--人力资源事务--一般行政管理事务</v>
          </cell>
        </row>
        <row r="92">
          <cell r="H92">
            <v>103040110</v>
          </cell>
          <cell r="I92" t="str">
            <v>居民身份证工本费</v>
          </cell>
        </row>
        <row r="92">
          <cell r="K92" t="str">
            <v>A020523</v>
          </cell>
          <cell r="L92" t="str">
            <v>制冷空调设备</v>
          </cell>
        </row>
        <row r="92">
          <cell r="N92" t="str">
            <v>045</v>
          </cell>
          <cell r="O92" t="str">
            <v>汕尾市体育局</v>
          </cell>
        </row>
        <row r="93">
          <cell r="B93">
            <v>2011003</v>
          </cell>
          <cell r="C93" t="str">
            <v>一般公共服务支出--人力资源事务--机关服务</v>
          </cell>
        </row>
        <row r="93">
          <cell r="H93">
            <v>103040111</v>
          </cell>
          <cell r="I93" t="str">
            <v>机动车号牌工本费</v>
          </cell>
        </row>
        <row r="93">
          <cell r="K93" t="str">
            <v>A020599</v>
          </cell>
          <cell r="L93" t="str">
            <v>其他机械设备</v>
          </cell>
        </row>
        <row r="93">
          <cell r="N93" t="str">
            <v>04501</v>
          </cell>
          <cell r="O93" t="str">
            <v>汕尾市体育局.</v>
          </cell>
        </row>
        <row r="94">
          <cell r="B94">
            <v>2011004</v>
          </cell>
          <cell r="C94" t="str">
            <v>一般公共服务支出--人力资源事务--政府特殊津贴</v>
          </cell>
        </row>
        <row r="94">
          <cell r="H94">
            <v>103040112</v>
          </cell>
          <cell r="I94" t="str">
            <v>机动车行驶证工本费</v>
          </cell>
        </row>
        <row r="94">
          <cell r="K94" t="str">
            <v>A0206</v>
          </cell>
          <cell r="L94" t="str">
            <v>电气设备</v>
          </cell>
        </row>
        <row r="94">
          <cell r="N94" t="str">
            <v>04502</v>
          </cell>
          <cell r="O94" t="str">
            <v>汕尾市业余体育学校</v>
          </cell>
        </row>
        <row r="95">
          <cell r="B95">
            <v>2011005</v>
          </cell>
          <cell r="C95" t="str">
            <v>一般公共服务支出--人力资源事务--资助留学回国人员</v>
          </cell>
        </row>
        <row r="95">
          <cell r="H95">
            <v>103040113</v>
          </cell>
          <cell r="I95" t="str">
            <v>机动车登记证书工本费</v>
          </cell>
        </row>
        <row r="95">
          <cell r="K95" t="str">
            <v>A020601</v>
          </cell>
          <cell r="L95" t="str">
            <v>电机</v>
          </cell>
        </row>
        <row r="95">
          <cell r="N95" t="str">
            <v>04503</v>
          </cell>
          <cell r="O95" t="str">
            <v>汕尾市体育运动学校</v>
          </cell>
        </row>
        <row r="96">
          <cell r="B96">
            <v>2011006</v>
          </cell>
          <cell r="C96" t="str">
            <v>一般公共服务支出--人力资源事务--军队转业干部安置</v>
          </cell>
        </row>
        <row r="96">
          <cell r="H96">
            <v>103040114</v>
          </cell>
          <cell r="I96" t="str">
            <v>机动车抵押登记费</v>
          </cell>
        </row>
        <row r="96">
          <cell r="K96" t="str">
            <v>A020615</v>
          </cell>
          <cell r="L96" t="str">
            <v>电源设备</v>
          </cell>
        </row>
        <row r="96">
          <cell r="N96" t="str">
            <v>04504</v>
          </cell>
          <cell r="O96" t="str">
            <v>汕尾市老年人体育协会</v>
          </cell>
        </row>
        <row r="97">
          <cell r="B97">
            <v>2011007</v>
          </cell>
          <cell r="C97" t="str">
            <v>一般公共服务支出--人力资源事务--博士后日常经费</v>
          </cell>
        </row>
        <row r="97">
          <cell r="H97">
            <v>103040115</v>
          </cell>
          <cell r="I97" t="str">
            <v>机动车安全检验费</v>
          </cell>
        </row>
        <row r="97">
          <cell r="K97" t="str">
            <v>A02061504</v>
          </cell>
          <cell r="L97" t="str">
            <v>不间断电源（UPS）</v>
          </cell>
        </row>
        <row r="97">
          <cell r="N97" t="str">
            <v>04505</v>
          </cell>
          <cell r="O97" t="str">
            <v>汕尾市体育场</v>
          </cell>
        </row>
        <row r="98">
          <cell r="B98">
            <v>2011008</v>
          </cell>
          <cell r="C98" t="str">
            <v>一般公共服务支出--人力资源事务--引进人才费用</v>
          </cell>
        </row>
        <row r="98">
          <cell r="H98">
            <v>103040116</v>
          </cell>
          <cell r="I98" t="str">
            <v>驾驶证工本费</v>
          </cell>
        </row>
        <row r="98">
          <cell r="K98" t="str">
            <v>A02061599</v>
          </cell>
          <cell r="L98" t="str">
            <v>其他电源设备</v>
          </cell>
        </row>
        <row r="98">
          <cell r="N98" t="str">
            <v>046</v>
          </cell>
          <cell r="O98" t="str">
            <v>汕尾市地震局</v>
          </cell>
        </row>
        <row r="99">
          <cell r="B99">
            <v>2011009</v>
          </cell>
          <cell r="C99" t="str">
            <v>一般公共服务支出--人力资源事务--公务员考核</v>
          </cell>
        </row>
        <row r="99">
          <cell r="H99">
            <v>103040117</v>
          </cell>
          <cell r="I99" t="str">
            <v>驾驶许可考试费</v>
          </cell>
        </row>
        <row r="99">
          <cell r="K99" t="str">
            <v>A020618</v>
          </cell>
          <cell r="L99" t="str">
            <v>生活用电器</v>
          </cell>
        </row>
        <row r="99">
          <cell r="N99" t="str">
            <v>047</v>
          </cell>
          <cell r="O99" t="str">
            <v>汕尾广播电视台.</v>
          </cell>
        </row>
        <row r="100">
          <cell r="B100">
            <v>2011010</v>
          </cell>
          <cell r="C100" t="str">
            <v>一般公共服务支出--人力资源事务--公务员履职能力提升</v>
          </cell>
        </row>
        <row r="100">
          <cell r="H100">
            <v>103040120</v>
          </cell>
          <cell r="I100" t="str">
            <v>临时入境机动车号牌和行驶证工本费</v>
          </cell>
        </row>
        <row r="100">
          <cell r="K100" t="str">
            <v>A02061801</v>
          </cell>
          <cell r="L100" t="str">
            <v>制冷电器</v>
          </cell>
        </row>
        <row r="100">
          <cell r="N100" t="str">
            <v>04701</v>
          </cell>
          <cell r="O100" t="str">
            <v>汕尾广播电视台</v>
          </cell>
        </row>
        <row r="101">
          <cell r="B101">
            <v>2011011</v>
          </cell>
          <cell r="C101" t="str">
            <v>一般公共服务支出--人力资源事务--公务员招考</v>
          </cell>
        </row>
        <row r="101">
          <cell r="H101">
            <v>103040121</v>
          </cell>
          <cell r="I101" t="str">
            <v>临时机动车驾驶证工本费</v>
          </cell>
        </row>
        <row r="101">
          <cell r="K101" t="str">
            <v>A0206180101</v>
          </cell>
          <cell r="L101" t="str">
            <v>电冰箱</v>
          </cell>
        </row>
        <row r="101">
          <cell r="N101" t="str">
            <v>04702</v>
          </cell>
          <cell r="O101" t="str">
            <v>汕尾人民广播电台</v>
          </cell>
        </row>
        <row r="102">
          <cell r="B102">
            <v>2011012</v>
          </cell>
          <cell r="C102" t="str">
            <v>一般公共服务支出--人力资源事务--公务员综合管理</v>
          </cell>
        </row>
        <row r="102">
          <cell r="H102">
            <v>103040122</v>
          </cell>
          <cell r="I102" t="str">
            <v>保安员资格考试费</v>
          </cell>
        </row>
        <row r="102">
          <cell r="K102" t="str">
            <v>A0206180102</v>
          </cell>
          <cell r="L102" t="str">
            <v>冷藏柜</v>
          </cell>
        </row>
        <row r="102">
          <cell r="N102" t="str">
            <v>04703</v>
          </cell>
          <cell r="O102" t="str">
            <v>汕尾市广播电视发射中心</v>
          </cell>
        </row>
        <row r="103">
          <cell r="B103">
            <v>2011050</v>
          </cell>
          <cell r="C103" t="str">
            <v>一般公共服务支出--人力资源事务--事业运行</v>
          </cell>
        </row>
        <row r="103">
          <cell r="H103">
            <v>103040123</v>
          </cell>
          <cell r="I103" t="str">
            <v>消防职业技能鉴定考务考试费</v>
          </cell>
        </row>
        <row r="103">
          <cell r="K103" t="str">
            <v>A0206180199</v>
          </cell>
          <cell r="L103" t="str">
            <v>其他制冷电器</v>
          </cell>
        </row>
        <row r="103">
          <cell r="N103" t="str">
            <v>04704</v>
          </cell>
          <cell r="O103" t="str">
            <v>汕尾广播电视报社</v>
          </cell>
        </row>
        <row r="104">
          <cell r="B104">
            <v>2011099</v>
          </cell>
          <cell r="C104" t="str">
            <v>一般公共服务支出--人力资源事务--其他人力资源事务支出</v>
          </cell>
        </row>
        <row r="104">
          <cell r="H104">
            <v>103040150</v>
          </cell>
          <cell r="I104" t="str">
            <v>其他缴入国库的公安行政事业性收费</v>
          </cell>
        </row>
        <row r="104">
          <cell r="K104" t="str">
            <v>A02061802</v>
          </cell>
          <cell r="L104" t="str">
            <v>空气调节电器</v>
          </cell>
        </row>
        <row r="104">
          <cell r="N104" t="str">
            <v>04705</v>
          </cell>
          <cell r="O104" t="str">
            <v>汕尾电视台</v>
          </cell>
        </row>
        <row r="105">
          <cell r="B105">
            <v>2011101</v>
          </cell>
          <cell r="C105" t="str">
            <v>一般公共服务支出--纪检监察事务--行政运行</v>
          </cell>
        </row>
        <row r="105">
          <cell r="H105">
            <v>1030402</v>
          </cell>
          <cell r="I105" t="str">
            <v>法院行政事业性收费收入</v>
          </cell>
        </row>
        <row r="105">
          <cell r="K105" t="str">
            <v>A0206180203</v>
          </cell>
          <cell r="L105" t="str">
            <v>空调机</v>
          </cell>
        </row>
        <row r="105">
          <cell r="N105" t="str">
            <v>048</v>
          </cell>
          <cell r="O105" t="str">
            <v>汕尾市人口和计划生育局</v>
          </cell>
        </row>
        <row r="106">
          <cell r="B106">
            <v>2011102</v>
          </cell>
          <cell r="C106" t="str">
            <v>一般公共服务支出--纪检监察事务--一般行政管理事务</v>
          </cell>
        </row>
        <row r="106">
          <cell r="H106">
            <v>103040201</v>
          </cell>
          <cell r="I106" t="str">
            <v>诉讼费</v>
          </cell>
        </row>
        <row r="106">
          <cell r="K106" t="str">
            <v>A0206180205</v>
          </cell>
          <cell r="L106" t="str">
            <v>空气净化设备</v>
          </cell>
        </row>
        <row r="106">
          <cell r="N106" t="str">
            <v>04801</v>
          </cell>
          <cell r="O106" t="str">
            <v>汕尾市人口和计划生育局.</v>
          </cell>
        </row>
        <row r="107">
          <cell r="B107">
            <v>2011103</v>
          </cell>
          <cell r="C107" t="str">
            <v>一般公共服务支出--纪检监察事务--机关服务</v>
          </cell>
        </row>
        <row r="107">
          <cell r="H107">
            <v>103040202</v>
          </cell>
          <cell r="I107" t="str">
            <v>培训费、资料工本费和住宿费</v>
          </cell>
        </row>
        <row r="107">
          <cell r="K107" t="str">
            <v>A0206180299</v>
          </cell>
          <cell r="L107" t="str">
            <v>其他空气调节电器</v>
          </cell>
        </row>
        <row r="107">
          <cell r="N107" t="str">
            <v>04802</v>
          </cell>
          <cell r="O107" t="str">
            <v>汕尾市计划生育服务中心</v>
          </cell>
        </row>
        <row r="108">
          <cell r="B108">
            <v>2011104</v>
          </cell>
          <cell r="C108" t="str">
            <v>一般公共服务支出--纪检监察事务--大案要案查处</v>
          </cell>
        </row>
        <row r="108">
          <cell r="H108">
            <v>103040250</v>
          </cell>
          <cell r="I108" t="str">
            <v>其他缴入国库的法院行政事业性收费</v>
          </cell>
        </row>
        <row r="108">
          <cell r="K108" t="str">
            <v>A02061808</v>
          </cell>
          <cell r="L108" t="str">
            <v>热水器</v>
          </cell>
        </row>
        <row r="108">
          <cell r="N108" t="str">
            <v>049</v>
          </cell>
          <cell r="O108" t="str">
            <v>广东省汕尾市中级人民法院</v>
          </cell>
        </row>
        <row r="109">
          <cell r="B109">
            <v>2011105</v>
          </cell>
          <cell r="C109" t="str">
            <v>一般公共服务支出--纪检监察事务--派驻派出机构</v>
          </cell>
        </row>
        <row r="109">
          <cell r="H109">
            <v>1030403</v>
          </cell>
          <cell r="I109" t="str">
            <v>司法行政事业性收费收入</v>
          </cell>
        </row>
        <row r="109">
          <cell r="K109" t="str">
            <v>A02061899</v>
          </cell>
          <cell r="L109" t="str">
            <v>其他生活用电器</v>
          </cell>
        </row>
        <row r="109">
          <cell r="N109" t="str">
            <v>050</v>
          </cell>
          <cell r="O109" t="str">
            <v>汕尾市教育局</v>
          </cell>
        </row>
        <row r="110">
          <cell r="B110">
            <v>2011106</v>
          </cell>
          <cell r="C110" t="str">
            <v>一般公共服务支出--纪检监察事务--中央巡视</v>
          </cell>
        </row>
        <row r="110">
          <cell r="H110">
            <v>103040303</v>
          </cell>
          <cell r="I110" t="str">
            <v>公证费</v>
          </cell>
        </row>
        <row r="110">
          <cell r="K110" t="str">
            <v>A020619</v>
          </cell>
          <cell r="L110" t="str">
            <v>照明设备</v>
          </cell>
        </row>
        <row r="110">
          <cell r="N110" t="str">
            <v>051</v>
          </cell>
          <cell r="O110" t="str">
            <v>汕尾市广播电视大学</v>
          </cell>
        </row>
        <row r="111">
          <cell r="B111">
            <v>2011150</v>
          </cell>
          <cell r="C111" t="str">
            <v>一般公共服务支出--纪检监察事务--事业运行</v>
          </cell>
        </row>
        <row r="111">
          <cell r="H111">
            <v>103040305</v>
          </cell>
          <cell r="I111" t="str">
            <v>司法考试考务费</v>
          </cell>
        </row>
        <row r="111">
          <cell r="K111" t="str">
            <v>A020699</v>
          </cell>
          <cell r="L111" t="str">
            <v>其他电气设备</v>
          </cell>
        </row>
        <row r="111">
          <cell r="N111" t="str">
            <v>052</v>
          </cell>
          <cell r="O111" t="str">
            <v>汕尾市林伟华中学</v>
          </cell>
        </row>
        <row r="112">
          <cell r="B112">
            <v>2011199</v>
          </cell>
          <cell r="C112" t="str">
            <v>一般公共服务支出--纪检监察事务--其他纪检监察事务支出</v>
          </cell>
        </row>
        <row r="112">
          <cell r="H112">
            <v>103040350</v>
          </cell>
          <cell r="I112" t="str">
            <v>其他缴入国库的司法行政事业性收费</v>
          </cell>
        </row>
        <row r="112">
          <cell r="K112" t="str">
            <v>A0207</v>
          </cell>
          <cell r="L112" t="str">
            <v>雷达、无线电和卫星导航设备</v>
          </cell>
        </row>
        <row r="112">
          <cell r="N112" t="str">
            <v>053</v>
          </cell>
          <cell r="O112" t="str">
            <v>汕尾职业技术学院</v>
          </cell>
        </row>
        <row r="113">
          <cell r="B113">
            <v>2011301</v>
          </cell>
          <cell r="C113" t="str">
            <v>一般公共服务支出--商贸事务--行政运行</v>
          </cell>
        </row>
        <row r="113">
          <cell r="H113">
            <v>1030404</v>
          </cell>
          <cell r="I113" t="str">
            <v>外交行政事业性收费收入</v>
          </cell>
        </row>
        <row r="113">
          <cell r="K113" t="str">
            <v>A0208</v>
          </cell>
          <cell r="L113" t="str">
            <v>通信设备</v>
          </cell>
        </row>
        <row r="113">
          <cell r="N113" t="str">
            <v>054</v>
          </cell>
          <cell r="O113" t="str">
            <v>汕尾市实验初级中学</v>
          </cell>
        </row>
        <row r="114">
          <cell r="B114">
            <v>2011302</v>
          </cell>
          <cell r="C114" t="str">
            <v>一般公共服务支出--商贸事务--一般行政管理事务</v>
          </cell>
        </row>
        <row r="114">
          <cell r="H114">
            <v>103040401</v>
          </cell>
          <cell r="I114" t="str">
            <v>护照费</v>
          </cell>
        </row>
        <row r="114">
          <cell r="K114" t="str">
            <v>A020801</v>
          </cell>
          <cell r="L114" t="str">
            <v>无线电通信设备</v>
          </cell>
        </row>
        <row r="114">
          <cell r="N114" t="str">
            <v>055</v>
          </cell>
          <cell r="O114" t="str">
            <v>汕尾市实验小学</v>
          </cell>
        </row>
        <row r="115">
          <cell r="B115">
            <v>2011303</v>
          </cell>
          <cell r="C115" t="str">
            <v>一般公共服务支出--商贸事务--机关服务</v>
          </cell>
        </row>
        <row r="115">
          <cell r="H115">
            <v>103040402</v>
          </cell>
          <cell r="I115" t="str">
            <v>认证费</v>
          </cell>
        </row>
        <row r="115">
          <cell r="K115" t="str">
            <v>A020804</v>
          </cell>
          <cell r="L115" t="str">
            <v>卫星通信设备</v>
          </cell>
        </row>
        <row r="115">
          <cell r="N115" t="str">
            <v>056</v>
          </cell>
          <cell r="O115" t="str">
            <v>汕尾市实验幼儿园</v>
          </cell>
        </row>
        <row r="116">
          <cell r="B116">
            <v>2011304</v>
          </cell>
          <cell r="C116" t="str">
            <v>一般公共服务支出--商贸事务--对外贸易管理</v>
          </cell>
        </row>
        <row r="116">
          <cell r="H116">
            <v>103040403</v>
          </cell>
          <cell r="I116" t="str">
            <v>签证费</v>
          </cell>
        </row>
        <row r="116">
          <cell r="K116" t="str">
            <v>A020807 </v>
          </cell>
          <cell r="L116" t="str">
            <v>电话通信设备</v>
          </cell>
        </row>
        <row r="116">
          <cell r="N116" t="str">
            <v>057</v>
          </cell>
          <cell r="O116" t="str">
            <v>汕尾市机关幼儿园</v>
          </cell>
        </row>
        <row r="117">
          <cell r="B117">
            <v>2011305</v>
          </cell>
          <cell r="C117" t="str">
            <v>一般公共服务支出--商贸事务--国际经济合作</v>
          </cell>
        </row>
        <row r="117">
          <cell r="H117">
            <v>103040404</v>
          </cell>
          <cell r="I117" t="str">
            <v>驻外使领馆公证翻译费</v>
          </cell>
        </row>
        <row r="117">
          <cell r="K117" t="str">
            <v>A020808</v>
          </cell>
          <cell r="L117" t="str">
            <v>视频会议系统设备</v>
          </cell>
        </row>
        <row r="117">
          <cell r="N117" t="str">
            <v>058</v>
          </cell>
          <cell r="O117" t="str">
            <v>广东省汕尾市技工学校</v>
          </cell>
        </row>
        <row r="118">
          <cell r="B118">
            <v>2011306</v>
          </cell>
          <cell r="C118" t="str">
            <v>一般公共服务支出--商贸事务--外资管理</v>
          </cell>
        </row>
        <row r="118">
          <cell r="H118">
            <v>103040450</v>
          </cell>
          <cell r="I118" t="str">
            <v>其他缴入国库的外交行政事业性收费</v>
          </cell>
        </row>
        <row r="118">
          <cell r="K118" t="str">
            <v>A020810</v>
          </cell>
          <cell r="L118" t="str">
            <v>传真及数据数字通信设备</v>
          </cell>
        </row>
        <row r="118">
          <cell r="N118" t="str">
            <v>059</v>
          </cell>
          <cell r="O118" t="str">
            <v>汕尾市特殊教育学校</v>
          </cell>
        </row>
        <row r="119">
          <cell r="B119">
            <v>2011307</v>
          </cell>
          <cell r="C119" t="str">
            <v>一般公共服务支出--商贸事务--国内贸易管理</v>
          </cell>
        </row>
        <row r="119">
          <cell r="H119">
            <v>1030405</v>
          </cell>
          <cell r="I119" t="str">
            <v>工商行政事业性收费收入</v>
          </cell>
        </row>
        <row r="119">
          <cell r="K119" t="str">
            <v>A0209</v>
          </cell>
          <cell r="L119" t="str">
            <v>广播、电视、电影设备</v>
          </cell>
        </row>
        <row r="119">
          <cell r="N119" t="str">
            <v>060</v>
          </cell>
          <cell r="O119" t="str">
            <v>汕尾市科学技术局</v>
          </cell>
        </row>
        <row r="120">
          <cell r="B120">
            <v>2011308</v>
          </cell>
          <cell r="C120" t="str">
            <v>一般公共服务支出--商贸事务--招商引资</v>
          </cell>
        </row>
        <row r="120">
          <cell r="H120">
            <v>103040506</v>
          </cell>
          <cell r="I120" t="str">
            <v>商标注册收费</v>
          </cell>
        </row>
        <row r="120">
          <cell r="K120" t="str">
            <v>A020901</v>
          </cell>
          <cell r="L120" t="str">
            <v>广播发射设备</v>
          </cell>
        </row>
        <row r="120">
          <cell r="N120" t="str">
            <v>061</v>
          </cell>
          <cell r="O120" t="str">
            <v>汕尾市科学技术协会</v>
          </cell>
        </row>
        <row r="121">
          <cell r="B121">
            <v>2011350</v>
          </cell>
          <cell r="C121" t="str">
            <v>一般公共服务支出--商贸事务--事业运行</v>
          </cell>
        </row>
        <row r="121">
          <cell r="H121">
            <v>103040550</v>
          </cell>
          <cell r="I121" t="str">
            <v>其他缴入国库的工商行政事业性收费</v>
          </cell>
        </row>
        <row r="121">
          <cell r="K121" t="str">
            <v>A020902</v>
          </cell>
          <cell r="L121" t="str">
            <v>电视发射设备</v>
          </cell>
        </row>
        <row r="121">
          <cell r="N121" t="str">
            <v>062</v>
          </cell>
          <cell r="O121" t="str">
            <v>汕尾市工业研究所</v>
          </cell>
        </row>
        <row r="122">
          <cell r="B122">
            <v>2011399</v>
          </cell>
          <cell r="C122" t="str">
            <v>一般公共服务支出--商贸事务--其他商贸事务支出</v>
          </cell>
        </row>
        <row r="122">
          <cell r="H122">
            <v>1030406</v>
          </cell>
          <cell r="I122" t="str">
            <v>商贸行政事业性收费收入</v>
          </cell>
        </row>
        <row r="122">
          <cell r="K122" t="str">
            <v>A020903</v>
          </cell>
          <cell r="L122" t="str">
            <v>广播和电视接收设备</v>
          </cell>
        </row>
        <row r="122">
          <cell r="N122" t="str">
            <v>063</v>
          </cell>
          <cell r="O122" t="str">
            <v>汕尾日报社</v>
          </cell>
        </row>
        <row r="123">
          <cell r="B123">
            <v>2011401</v>
          </cell>
          <cell r="C123" t="str">
            <v>一般公共服务支出--知识产权事务--行政运行</v>
          </cell>
        </row>
        <row r="123">
          <cell r="H123">
            <v>103040601</v>
          </cell>
          <cell r="I123" t="str">
            <v>证书工本费</v>
          </cell>
        </row>
        <row r="123">
          <cell r="K123" t="str">
            <v>A020904</v>
          </cell>
          <cell r="L123" t="str">
            <v>音频节目制作和播控设备</v>
          </cell>
        </row>
        <row r="123">
          <cell r="N123" t="str">
            <v>064</v>
          </cell>
          <cell r="O123" t="str">
            <v>汕尾市统计局</v>
          </cell>
        </row>
        <row r="124">
          <cell r="B124">
            <v>2011402</v>
          </cell>
          <cell r="C124" t="str">
            <v>一般公共服务支出--知识产权事务--一般行政管理事务</v>
          </cell>
        </row>
        <row r="124">
          <cell r="H124">
            <v>103040650</v>
          </cell>
          <cell r="I124" t="str">
            <v>其他缴入国库的商贸行政事业性收费</v>
          </cell>
        </row>
        <row r="124">
          <cell r="K124" t="str">
            <v>A020905</v>
          </cell>
          <cell r="L124" t="str">
            <v>视频节目制作和播控设备</v>
          </cell>
        </row>
        <row r="124">
          <cell r="N124" t="str">
            <v>065</v>
          </cell>
          <cell r="O124" t="str">
            <v>汕尾军分区</v>
          </cell>
        </row>
        <row r="125">
          <cell r="B125">
            <v>2011403</v>
          </cell>
          <cell r="C125" t="str">
            <v>一般公共服务支出--知识产权事务--机关服务</v>
          </cell>
        </row>
        <row r="125">
          <cell r="H125">
            <v>1030407</v>
          </cell>
          <cell r="I125" t="str">
            <v>财政行政事业性收费收入</v>
          </cell>
        </row>
        <row r="125">
          <cell r="K125" t="str">
            <v>A020908</v>
          </cell>
          <cell r="L125" t="str">
            <v>卫星广播电视设备</v>
          </cell>
        </row>
        <row r="125">
          <cell r="N125" t="str">
            <v>066</v>
          </cell>
          <cell r="O125" t="str">
            <v>汕尾市旅游局</v>
          </cell>
        </row>
        <row r="126">
          <cell r="B126">
            <v>2011404</v>
          </cell>
          <cell r="C126" t="str">
            <v>一般公共服务支出--知识产权事务--专利审批</v>
          </cell>
        </row>
        <row r="126">
          <cell r="H126">
            <v>103040701</v>
          </cell>
          <cell r="I126" t="str">
            <v>证书工本费</v>
          </cell>
        </row>
        <row r="126">
          <cell r="K126" t="str">
            <v>A020910</v>
          </cell>
          <cell r="L126" t="str">
            <v>电视设备</v>
          </cell>
        </row>
        <row r="126">
          <cell r="N126" t="str">
            <v>067</v>
          </cell>
          <cell r="O126" t="str">
            <v>汕尾边防检查站</v>
          </cell>
        </row>
        <row r="127">
          <cell r="B127">
            <v>2011405</v>
          </cell>
          <cell r="C127" t="str">
            <v>一般公共服务支出--知识产权事务--国家知识产权战略</v>
          </cell>
        </row>
        <row r="127">
          <cell r="H127">
            <v>103040702</v>
          </cell>
          <cell r="I127" t="str">
            <v>考试考务费</v>
          </cell>
        </row>
        <row r="127">
          <cell r="K127" t="str">
            <v>A02091001</v>
          </cell>
          <cell r="L127" t="str">
            <v>普通电视设备（电视机）</v>
          </cell>
        </row>
        <row r="127">
          <cell r="N127" t="str">
            <v>068</v>
          </cell>
          <cell r="O127" t="str">
            <v>汕尾市国有资产经营管理中心</v>
          </cell>
        </row>
        <row r="128">
          <cell r="B128">
            <v>2011406</v>
          </cell>
          <cell r="C128" t="str">
            <v>一般公共服务支出--知识产权事务--专利试点和产业化推进</v>
          </cell>
        </row>
        <row r="128">
          <cell r="H128">
            <v>103040750</v>
          </cell>
          <cell r="I128" t="str">
            <v>其他缴入国库的财政行政事业性收费</v>
          </cell>
        </row>
        <row r="128">
          <cell r="K128" t="str">
            <v>A02091099</v>
          </cell>
          <cell r="L128" t="str">
            <v>其他电视设备</v>
          </cell>
        </row>
        <row r="128">
          <cell r="N128" t="str">
            <v>069</v>
          </cell>
          <cell r="O128" t="str">
            <v>汕尾市财政局</v>
          </cell>
        </row>
        <row r="129">
          <cell r="B129">
            <v>2011407</v>
          </cell>
          <cell r="C129" t="str">
            <v>一般公共服务支出--知识产权事务--专利执法</v>
          </cell>
        </row>
        <row r="129">
          <cell r="H129">
            <v>1030408</v>
          </cell>
          <cell r="I129" t="str">
            <v>税务行政事业性收费收入</v>
          </cell>
        </row>
        <row r="129">
          <cell r="K129" t="str">
            <v>A020911</v>
          </cell>
          <cell r="L129" t="str">
            <v>视频设备</v>
          </cell>
        </row>
        <row r="129">
          <cell r="N129" t="str">
            <v>06901</v>
          </cell>
          <cell r="O129" t="str">
            <v>汕尾市财政局.</v>
          </cell>
        </row>
        <row r="130">
          <cell r="B130">
            <v>2011408</v>
          </cell>
          <cell r="C130" t="str">
            <v>一般公共服务支出--知识产权事务--国际组织专项活动</v>
          </cell>
        </row>
        <row r="130">
          <cell r="H130">
            <v>103040850</v>
          </cell>
          <cell r="I130" t="str">
            <v>其他缴入国库的税务行政事业性收费</v>
          </cell>
        </row>
        <row r="130">
          <cell r="K130" t="str">
            <v>A02091102</v>
          </cell>
          <cell r="L130" t="str">
            <v>通用摄像机</v>
          </cell>
        </row>
        <row r="130">
          <cell r="N130" t="str">
            <v>06902</v>
          </cell>
          <cell r="O130" t="str">
            <v>汕尾市财政局投资评审中心</v>
          </cell>
        </row>
        <row r="131">
          <cell r="B131">
            <v>2011409</v>
          </cell>
          <cell r="C131" t="str">
            <v>一般公共服务支出--知识产权事务--知识产权宏观管理</v>
          </cell>
        </row>
        <row r="131">
          <cell r="H131">
            <v>1030409</v>
          </cell>
          <cell r="I131" t="str">
            <v>海关行政事业性收费收入</v>
          </cell>
        </row>
        <row r="131">
          <cell r="K131" t="str">
            <v>A02091107</v>
          </cell>
          <cell r="L131" t="str">
            <v>视频监控设备</v>
          </cell>
        </row>
        <row r="131">
          <cell r="N131" t="str">
            <v>06903</v>
          </cell>
          <cell r="O131" t="str">
            <v>汕尾市财政局国库支付中心</v>
          </cell>
        </row>
        <row r="132">
          <cell r="B132">
            <v>2011450</v>
          </cell>
          <cell r="C132" t="str">
            <v>一般公共服务支出--知识产权事务--事业运行</v>
          </cell>
        </row>
        <row r="132">
          <cell r="H132">
            <v>103040904</v>
          </cell>
          <cell r="I132" t="str">
            <v>进口货物滞报金</v>
          </cell>
        </row>
        <row r="132">
          <cell r="K132" t="str">
            <v>A02091199</v>
          </cell>
          <cell r="L132" t="str">
            <v>其他视频设备</v>
          </cell>
        </row>
        <row r="132">
          <cell r="N132" t="str">
            <v>06904</v>
          </cell>
          <cell r="O132" t="str">
            <v>汕尾市财政局会计委派工作办公室</v>
          </cell>
        </row>
        <row r="133">
          <cell r="B133">
            <v>2011499</v>
          </cell>
          <cell r="C133" t="str">
            <v>一般公共服务支出--知识产权事务--其他知识产权事务支出</v>
          </cell>
        </row>
        <row r="133">
          <cell r="H133">
            <v>103040950</v>
          </cell>
          <cell r="I133" t="str">
            <v>其他缴入国库的海关行政事业性收费</v>
          </cell>
        </row>
        <row r="133">
          <cell r="K133" t="str">
            <v>A020915</v>
          </cell>
          <cell r="L133" t="str">
            <v>电影设备</v>
          </cell>
        </row>
        <row r="133">
          <cell r="N133" t="str">
            <v>06905</v>
          </cell>
          <cell r="O133" t="str">
            <v>汕尾市注册会计师协会</v>
          </cell>
        </row>
        <row r="134">
          <cell r="B134">
            <v>2011501</v>
          </cell>
          <cell r="C134" t="str">
            <v>一般公共服务支出--工商行政管理事务--行政运行</v>
          </cell>
        </row>
        <row r="134">
          <cell r="H134">
            <v>1030410</v>
          </cell>
          <cell r="I134" t="str">
            <v>审计行政事业性收费收入</v>
          </cell>
        </row>
        <row r="134">
          <cell r="K134" t="str">
            <v>A020999</v>
          </cell>
          <cell r="L134" t="str">
            <v>其他广播、电视、电影设备</v>
          </cell>
        </row>
        <row r="134">
          <cell r="N134" t="str">
            <v>06906</v>
          </cell>
          <cell r="O134" t="str">
            <v>汕尾市财政信息中心</v>
          </cell>
        </row>
        <row r="135">
          <cell r="B135">
            <v>2011502</v>
          </cell>
          <cell r="C135" t="str">
            <v>一般公共服务支出--工商行政管理事务--一般行政管理事务</v>
          </cell>
        </row>
        <row r="135">
          <cell r="H135">
            <v>103041001</v>
          </cell>
          <cell r="I135" t="str">
            <v>考试考务费</v>
          </cell>
        </row>
        <row r="135">
          <cell r="K135" t="str">
            <v>A0210</v>
          </cell>
          <cell r="L135" t="str">
            <v>仪器仪表</v>
          </cell>
        </row>
        <row r="135">
          <cell r="N135" t="str">
            <v>06907</v>
          </cell>
          <cell r="O135" t="str">
            <v>汕尾市政府采购管理办公室</v>
          </cell>
        </row>
        <row r="136">
          <cell r="B136">
            <v>2011503</v>
          </cell>
          <cell r="C136" t="str">
            <v>一般公共服务支出--工商行政管理事务--机关服务</v>
          </cell>
        </row>
        <row r="136">
          <cell r="H136">
            <v>103041050</v>
          </cell>
          <cell r="I136" t="str">
            <v>其他缴入国库的审计行政事业性收费</v>
          </cell>
        </row>
        <row r="136">
          <cell r="K136" t="str">
            <v>A021001</v>
          </cell>
          <cell r="L136" t="str">
            <v>自动化仪表</v>
          </cell>
        </row>
        <row r="136">
          <cell r="N136" t="str">
            <v>06908</v>
          </cell>
          <cell r="O136" t="str">
            <v>汕尾市票据管理中心</v>
          </cell>
        </row>
        <row r="137">
          <cell r="B137">
            <v>2011504</v>
          </cell>
          <cell r="C137" t="str">
            <v>一般公共服务支出--工商行政管理事务--工商行政管理专项</v>
          </cell>
        </row>
        <row r="137">
          <cell r="H137">
            <v>1030411</v>
          </cell>
          <cell r="I137" t="str">
            <v>人口和计划生育行政事业性收费收入</v>
          </cell>
        </row>
        <row r="137">
          <cell r="K137" t="str">
            <v>A021002</v>
          </cell>
          <cell r="L137" t="str">
            <v>电工仪器仪表</v>
          </cell>
        </row>
        <row r="137">
          <cell r="N137" t="str">
            <v>06910</v>
          </cell>
          <cell r="O137" t="str">
            <v>汕尾市会计学会</v>
          </cell>
        </row>
        <row r="138">
          <cell r="B138">
            <v>2011505</v>
          </cell>
          <cell r="C138" t="str">
            <v>一般公共服务支出--工商行政管理事务--执法办案专项</v>
          </cell>
        </row>
        <row r="138">
          <cell r="H138">
            <v>103041101</v>
          </cell>
          <cell r="I138" t="str">
            <v>社会抚养费</v>
          </cell>
        </row>
        <row r="138">
          <cell r="K138" t="str">
            <v>A021003</v>
          </cell>
          <cell r="L138" t="str">
            <v>光学仪器</v>
          </cell>
        </row>
        <row r="138">
          <cell r="N138" t="str">
            <v>06911</v>
          </cell>
          <cell r="O138" t="str">
            <v>汕尾市科技发展基金专户</v>
          </cell>
        </row>
        <row r="139">
          <cell r="B139">
            <v>2011506</v>
          </cell>
          <cell r="C139" t="str">
            <v>一般公共服务支出--工商行政管理事务--消费者权益保护</v>
          </cell>
        </row>
        <row r="139">
          <cell r="H139">
            <v>103041150</v>
          </cell>
          <cell r="I139" t="str">
            <v>其他缴入国库的人口和计划生育行政事业性收费</v>
          </cell>
        </row>
        <row r="139">
          <cell r="K139" t="str">
            <v>A021004</v>
          </cell>
          <cell r="L139" t="str">
            <v>分析仪器</v>
          </cell>
        </row>
        <row r="139">
          <cell r="N139" t="str">
            <v>070</v>
          </cell>
          <cell r="O139" t="str">
            <v>汕尾市园林局</v>
          </cell>
        </row>
        <row r="140">
          <cell r="B140">
            <v>2011507</v>
          </cell>
          <cell r="C140" t="str">
            <v>一般公共服务支出--工商行政管理事务--信息化建设</v>
          </cell>
        </row>
        <row r="140">
          <cell r="H140">
            <v>1030413</v>
          </cell>
          <cell r="I140" t="str">
            <v>国管局行政事业性收费收入</v>
          </cell>
        </row>
        <row r="140">
          <cell r="K140" t="str">
            <v>A021005</v>
          </cell>
          <cell r="L140" t="str">
            <v>试验机</v>
          </cell>
        </row>
        <row r="140">
          <cell r="N140" t="str">
            <v>071</v>
          </cell>
          <cell r="O140" t="str">
            <v>汕尾市人民代表大会常务委员会办公室</v>
          </cell>
        </row>
        <row r="141">
          <cell r="B141">
            <v>2011550</v>
          </cell>
          <cell r="C141" t="str">
            <v>一般公共服务支出--工商行政管理事务--事业运行</v>
          </cell>
        </row>
        <row r="141">
          <cell r="H141">
            <v>103041301</v>
          </cell>
          <cell r="I141" t="str">
            <v>会计从业资格考试费</v>
          </cell>
        </row>
        <row r="141">
          <cell r="K141" t="str">
            <v>A021006</v>
          </cell>
          <cell r="L141" t="str">
            <v>试验仪器及装置</v>
          </cell>
        </row>
        <row r="141">
          <cell r="N141" t="str">
            <v>072</v>
          </cell>
          <cell r="O141" t="str">
            <v>中国人民政治协商会议汕尾市委员会办公室</v>
          </cell>
        </row>
        <row r="142">
          <cell r="B142">
            <v>2011599</v>
          </cell>
          <cell r="C142" t="str">
            <v>一般公共服务支出--工商行政管理事务--其他工商行政管理事务支出</v>
          </cell>
        </row>
        <row r="142">
          <cell r="H142">
            <v>103041303</v>
          </cell>
          <cell r="I142" t="str">
            <v>工人技术等级鉴定考核费</v>
          </cell>
        </row>
        <row r="142">
          <cell r="K142" t="str">
            <v>A021007</v>
          </cell>
          <cell r="L142" t="str">
            <v>计算仪器</v>
          </cell>
        </row>
        <row r="142">
          <cell r="N142" t="str">
            <v>073</v>
          </cell>
          <cell r="O142" t="str">
            <v>中共汕尾市委办公室</v>
          </cell>
        </row>
        <row r="143">
          <cell r="B143">
            <v>2011701</v>
          </cell>
          <cell r="C143" t="str">
            <v>一般公共服务支出--质量技术监督与检验检疫事务--行政运行</v>
          </cell>
        </row>
        <row r="143">
          <cell r="H143">
            <v>103041350</v>
          </cell>
          <cell r="I143" t="str">
            <v>其他缴入国库的国管局行政事业性收费</v>
          </cell>
        </row>
        <row r="143">
          <cell r="K143" t="str">
            <v>A021008</v>
          </cell>
          <cell r="L143" t="str">
            <v>量仪</v>
          </cell>
        </row>
        <row r="143">
          <cell r="N143" t="str">
            <v>07301</v>
          </cell>
          <cell r="O143" t="str">
            <v>中共汕尾市委办公室.</v>
          </cell>
        </row>
        <row r="144">
          <cell r="B144">
            <v>2011702</v>
          </cell>
          <cell r="C144" t="str">
            <v>一般公共服务支出--质量技术监督与检验检疫事务--一般行政管理事务</v>
          </cell>
        </row>
        <row r="144">
          <cell r="H144">
            <v>1030414</v>
          </cell>
          <cell r="I144" t="str">
            <v>外专局行政事业性收费收入</v>
          </cell>
        </row>
        <row r="144">
          <cell r="K144" t="str">
            <v>A021009</v>
          </cell>
          <cell r="L144" t="str">
            <v>钟表及定时仪器</v>
          </cell>
        </row>
        <row r="144">
          <cell r="N144" t="str">
            <v>07302</v>
          </cell>
          <cell r="O144" t="str">
            <v>汕尾市委老干部局</v>
          </cell>
        </row>
        <row r="145">
          <cell r="B145">
            <v>2011703</v>
          </cell>
          <cell r="C145" t="str">
            <v>一般公共服务支出--质量技术监督与检验检疫事务--机关服务</v>
          </cell>
        </row>
        <row r="145">
          <cell r="H145">
            <v>1030414</v>
          </cell>
          <cell r="I145" t="str">
            <v>外专局行政事业性收费收入</v>
          </cell>
        </row>
        <row r="145">
          <cell r="K145" t="str">
            <v>A021099</v>
          </cell>
          <cell r="L145" t="str">
            <v>其他仪器仪表</v>
          </cell>
        </row>
        <row r="145">
          <cell r="N145" t="str">
            <v>07303</v>
          </cell>
          <cell r="O145" t="str">
            <v>中共汕尾市委统战部</v>
          </cell>
        </row>
        <row r="146">
          <cell r="B146">
            <v>2011704</v>
          </cell>
          <cell r="C146" t="str">
            <v>一般公共服务支出--质量技术监督与检验检疫事务--出入境检验检疫行政执法和业务管理</v>
          </cell>
        </row>
        <row r="146">
          <cell r="H146">
            <v>103041403</v>
          </cell>
          <cell r="I146" t="str">
            <v>出国培训备选人员外语考务费、考试费</v>
          </cell>
        </row>
        <row r="146">
          <cell r="K146" t="str">
            <v>A0211</v>
          </cell>
          <cell r="L146" t="str">
            <v>电子和通信测量仪器</v>
          </cell>
        </row>
        <row r="146">
          <cell r="N146" t="str">
            <v>07304</v>
          </cell>
          <cell r="O146" t="str">
            <v>中共汕尾市委宣传部</v>
          </cell>
        </row>
        <row r="147">
          <cell r="B147">
            <v>2011705</v>
          </cell>
          <cell r="C147" t="str">
            <v>一般公共服务支出--质量技术监督与检验检疫事务--出入境检验检疫技术支持</v>
          </cell>
        </row>
        <row r="147">
          <cell r="H147">
            <v>103041450</v>
          </cell>
          <cell r="I147" t="str">
            <v>其他缴入国库的外专局行政事业性收费</v>
          </cell>
        </row>
        <row r="147">
          <cell r="K147" t="str">
            <v>A0212</v>
          </cell>
          <cell r="L147" t="str">
            <v>计量标准器具及量具、衡器</v>
          </cell>
        </row>
        <row r="147">
          <cell r="N147" t="str">
            <v>07305</v>
          </cell>
          <cell r="O147" t="str">
            <v>中共汕尾市直属机关工作委员会</v>
          </cell>
        </row>
        <row r="148">
          <cell r="B148">
            <v>2011706</v>
          </cell>
          <cell r="C148" t="str">
            <v>一般公共服务支出--质量技术监督与检验检疫事务--质量技术监督行政执法及业务管理</v>
          </cell>
        </row>
        <row r="148">
          <cell r="H148">
            <v>1030415</v>
          </cell>
          <cell r="I148" t="str">
            <v>保密行政事业性收费收入</v>
          </cell>
        </row>
        <row r="148">
          <cell r="K148" t="str">
            <v>A03</v>
          </cell>
          <cell r="L148" t="str">
            <v>专用设备</v>
          </cell>
        </row>
        <row r="148">
          <cell r="N148" t="str">
            <v>07306</v>
          </cell>
          <cell r="O148" t="str">
            <v>中共汕尾市委政策研究室</v>
          </cell>
        </row>
        <row r="149">
          <cell r="B149">
            <v>2011707</v>
          </cell>
          <cell r="C149" t="str">
            <v>一般公共服务支出--质量技术监督与检验检疫事务--质量技术监督技术支持</v>
          </cell>
        </row>
        <row r="149">
          <cell r="H149">
            <v>103041550</v>
          </cell>
          <cell r="I149" t="str">
            <v>其他缴入国库的保密行政事业性收费</v>
          </cell>
        </row>
        <row r="149">
          <cell r="K149" t="str">
            <v>A0301 </v>
          </cell>
          <cell r="L149" t="str">
            <v>探矿、采矿、选矿和造块设备</v>
          </cell>
        </row>
        <row r="149">
          <cell r="N149" t="str">
            <v>07307</v>
          </cell>
          <cell r="O149" t="str">
            <v>中共汕尾市委台湾工作办公室</v>
          </cell>
        </row>
        <row r="150">
          <cell r="B150">
            <v>2011708</v>
          </cell>
          <cell r="C150" t="str">
            <v>一般公共服务支出--质量技术监督与检验检疫事务--认证认可监督管理</v>
          </cell>
        </row>
        <row r="150">
          <cell r="H150">
            <v>1030416</v>
          </cell>
          <cell r="I150" t="str">
            <v>质量监督检验检疫行政事业性收费收入</v>
          </cell>
        </row>
        <row r="150">
          <cell r="K150" t="str">
            <v>A0309</v>
          </cell>
          <cell r="L150" t="str">
            <v>工程机械</v>
          </cell>
        </row>
        <row r="150">
          <cell r="N150" t="str">
            <v>07308</v>
          </cell>
          <cell r="O150" t="str">
            <v>广东省汕尾台湾渔民事务工作站</v>
          </cell>
        </row>
        <row r="151">
          <cell r="B151">
            <v>2011709</v>
          </cell>
          <cell r="C151" t="str">
            <v>一般公共服务支出--质量技术监督与检验检疫事务--标准化管理</v>
          </cell>
        </row>
        <row r="151">
          <cell r="H151">
            <v>103041601</v>
          </cell>
          <cell r="I151" t="str">
            <v>客运索道运营审查检验和定期检验费</v>
          </cell>
        </row>
        <row r="151">
          <cell r="K151" t="str">
            <v>A0310</v>
          </cell>
          <cell r="L151" t="str">
            <v>农业和林业机械</v>
          </cell>
        </row>
        <row r="151">
          <cell r="N151" t="str">
            <v>07309</v>
          </cell>
          <cell r="O151" t="str">
            <v>中共汕尾市委政法委员会</v>
          </cell>
        </row>
        <row r="152">
          <cell r="B152">
            <v>2011710</v>
          </cell>
          <cell r="C152" t="str">
            <v>一般公共服务支出--质量技术监督与检验检疫事务--信息化建设</v>
          </cell>
        </row>
        <row r="152">
          <cell r="H152">
            <v>103041602</v>
          </cell>
          <cell r="I152" t="str">
            <v>压力管道安装审查检验和定期检验费</v>
          </cell>
        </row>
        <row r="152">
          <cell r="K152" t="str">
            <v>A0312 </v>
          </cell>
          <cell r="L152" t="str">
            <v>食品加工专用设备</v>
          </cell>
        </row>
        <row r="152">
          <cell r="N152" t="str">
            <v>07312</v>
          </cell>
          <cell r="O152" t="str">
            <v>中共汕尾市委农村工作领导小组办公室</v>
          </cell>
        </row>
        <row r="153">
          <cell r="B153">
            <v>2011750</v>
          </cell>
          <cell r="C153" t="str">
            <v>一般公共服务支出--质量技术监督与检验检疫事务--事业运行</v>
          </cell>
        </row>
        <row r="153">
          <cell r="H153">
            <v>103041603</v>
          </cell>
          <cell r="I153" t="str">
            <v>压力管道元件制造审查检验费</v>
          </cell>
        </row>
        <row r="153">
          <cell r="K153" t="str">
            <v>A0319</v>
          </cell>
          <cell r="L153" t="str">
            <v>化学药品和中药专用设备</v>
          </cell>
        </row>
        <row r="153">
          <cell r="N153" t="str">
            <v>07317</v>
          </cell>
          <cell r="O153" t="str">
            <v>致公党汕尾市委员会</v>
          </cell>
        </row>
        <row r="154">
          <cell r="B154">
            <v>2011799</v>
          </cell>
          <cell r="C154" t="str">
            <v>一般公共服务支出--质量技术监督与检验检疫事务--其他质量技术监督与检验检疫事务支出</v>
          </cell>
        </row>
        <row r="154">
          <cell r="H154">
            <v>103041604</v>
          </cell>
          <cell r="I154" t="str">
            <v>特种劳动防护用品检验费</v>
          </cell>
        </row>
        <row r="154">
          <cell r="K154" t="str">
            <v>A0320</v>
          </cell>
          <cell r="L154" t="str">
            <v>医疗设备</v>
          </cell>
        </row>
        <row r="154">
          <cell r="N154" t="str">
            <v>07318</v>
          </cell>
          <cell r="O154" t="str">
            <v>农工党汕尾市委员会</v>
          </cell>
        </row>
        <row r="155">
          <cell r="B155">
            <v>2012301</v>
          </cell>
          <cell r="C155" t="str">
            <v>一般公共服务支出--民族事务--行政运行</v>
          </cell>
        </row>
        <row r="155">
          <cell r="H155">
            <v>103041605</v>
          </cell>
          <cell r="I155" t="str">
            <v>一般劳动防护用品检验费</v>
          </cell>
        </row>
        <row r="155">
          <cell r="K155" t="str">
            <v>A032001</v>
          </cell>
          <cell r="L155" t="str">
            <v>手术器械</v>
          </cell>
        </row>
        <row r="155">
          <cell r="N155" t="str">
            <v>07319</v>
          </cell>
          <cell r="O155" t="str">
            <v>民盟汕尾市委员会</v>
          </cell>
        </row>
        <row r="156">
          <cell r="B156">
            <v>2012302</v>
          </cell>
          <cell r="C156" t="str">
            <v>一般公共服务支出--民族事务--一般行政管理事务</v>
          </cell>
        </row>
        <row r="156">
          <cell r="H156">
            <v>103041606</v>
          </cell>
          <cell r="I156" t="str">
            <v>棉花监督检验费</v>
          </cell>
        </row>
        <row r="156">
          <cell r="K156" t="str">
            <v>A032002</v>
          </cell>
          <cell r="L156" t="str">
            <v>普通诊察器械</v>
          </cell>
        </row>
        <row r="156">
          <cell r="N156" t="str">
            <v>07321</v>
          </cell>
          <cell r="O156" t="str">
            <v>共青团汕尾市委员会</v>
          </cell>
        </row>
        <row r="157">
          <cell r="B157">
            <v>2012303</v>
          </cell>
          <cell r="C157" t="str">
            <v>一般公共服务支出--民族事务--机关服务</v>
          </cell>
        </row>
        <row r="157">
          <cell r="H157">
            <v>103041607</v>
          </cell>
          <cell r="I157" t="str">
            <v>锅炉、压力容器检验费</v>
          </cell>
        </row>
        <row r="157">
          <cell r="K157" t="str">
            <v>A032003</v>
          </cell>
          <cell r="L157" t="str">
            <v>医用电子生理参数检测仪器设备</v>
          </cell>
        </row>
        <row r="157">
          <cell r="N157" t="str">
            <v>07322</v>
          </cell>
          <cell r="O157" t="str">
            <v>汕尾市妇女联合会</v>
          </cell>
        </row>
        <row r="158">
          <cell r="B158">
            <v>2012304</v>
          </cell>
          <cell r="C158" t="str">
            <v>一般公共服务支出--民族事务--民族工作专项</v>
          </cell>
        </row>
        <row r="158">
          <cell r="H158">
            <v>103041608</v>
          </cell>
          <cell r="I158" t="str">
            <v>考试考务费</v>
          </cell>
        </row>
        <row r="158">
          <cell r="K158" t="str">
            <v>A032004</v>
          </cell>
          <cell r="L158" t="str">
            <v>医用光学仪器</v>
          </cell>
        </row>
        <row r="158">
          <cell r="N158" t="str">
            <v>07323</v>
          </cell>
          <cell r="O158" t="str">
            <v>汕尾市妇女儿童活动中心</v>
          </cell>
        </row>
        <row r="159">
          <cell r="B159">
            <v>2012350</v>
          </cell>
          <cell r="C159" t="str">
            <v>一般公共服务支出--民族事务--事业运行</v>
          </cell>
        </row>
        <row r="159">
          <cell r="H159">
            <v>103041610</v>
          </cell>
          <cell r="I159" t="str">
            <v>计量收费</v>
          </cell>
        </row>
        <row r="159">
          <cell r="K159" t="str">
            <v>A032005</v>
          </cell>
          <cell r="L159" t="str">
            <v>医用超声波仪器及设备</v>
          </cell>
        </row>
        <row r="159">
          <cell r="N159" t="str">
            <v>07324</v>
          </cell>
          <cell r="O159" t="str">
            <v>汕尾市工商业联合会</v>
          </cell>
        </row>
        <row r="160">
          <cell r="B160">
            <v>2012399</v>
          </cell>
          <cell r="C160" t="str">
            <v>一般公共服务支出--民族事务--其他民族事务支出</v>
          </cell>
        </row>
        <row r="160">
          <cell r="H160">
            <v>103041612</v>
          </cell>
          <cell r="I160" t="str">
            <v>出入境检验检疫收费</v>
          </cell>
        </row>
        <row r="160">
          <cell r="K160" t="str">
            <v>A032006</v>
          </cell>
          <cell r="L160" t="str">
            <v>医用激光仪器及设备</v>
          </cell>
        </row>
        <row r="160">
          <cell r="N160" t="str">
            <v>07325</v>
          </cell>
          <cell r="O160" t="str">
            <v>汕尾市文学艺术界联合会</v>
          </cell>
        </row>
        <row r="161">
          <cell r="B161">
            <v>2012401</v>
          </cell>
          <cell r="C161" t="str">
            <v>一般公共服务支出--宗教事务--行政运行</v>
          </cell>
        </row>
        <row r="161">
          <cell r="H161">
            <v>103041613</v>
          </cell>
          <cell r="I161" t="str">
            <v>检疫处理等业务收费</v>
          </cell>
        </row>
        <row r="161">
          <cell r="K161" t="str">
            <v>A032007</v>
          </cell>
          <cell r="L161" t="str">
            <v>医用内窥镜</v>
          </cell>
        </row>
        <row r="161">
          <cell r="N161" t="str">
            <v>07326</v>
          </cell>
          <cell r="O161" t="str">
            <v>汕尾市归国华侨联合会</v>
          </cell>
        </row>
        <row r="162">
          <cell r="B162">
            <v>2012402</v>
          </cell>
          <cell r="C162" t="str">
            <v>一般公共服务支出--宗教事务--一般行政管理事务</v>
          </cell>
        </row>
        <row r="162">
          <cell r="H162">
            <v>103041614</v>
          </cell>
          <cell r="I162" t="str">
            <v>实验室检验项目、鉴定收费</v>
          </cell>
        </row>
        <row r="162">
          <cell r="K162" t="str">
            <v>A032008</v>
          </cell>
          <cell r="L162" t="str">
            <v>物理治疗、康复及体育治疗仪器设备</v>
          </cell>
        </row>
        <row r="162">
          <cell r="N162" t="str">
            <v>07327</v>
          </cell>
          <cell r="O162" t="str">
            <v>汕尾书画院</v>
          </cell>
        </row>
        <row r="163">
          <cell r="B163">
            <v>2012403</v>
          </cell>
          <cell r="C163" t="str">
            <v>一般公共服务支出--宗教事务--机关服务</v>
          </cell>
        </row>
        <row r="163">
          <cell r="H163">
            <v>103041615</v>
          </cell>
          <cell r="I163" t="str">
            <v>设备监理单位资格评审费</v>
          </cell>
        </row>
        <row r="163">
          <cell r="K163" t="str">
            <v>A032009</v>
          </cell>
          <cell r="L163" t="str">
            <v>中医器械设备</v>
          </cell>
        </row>
        <row r="163">
          <cell r="N163" t="str">
            <v>07328</v>
          </cell>
          <cell r="O163" t="str">
            <v>汕尾市委组织部</v>
          </cell>
        </row>
        <row r="164">
          <cell r="B164">
            <v>2012404</v>
          </cell>
          <cell r="C164" t="str">
            <v>一般公共服务支出--宗教事务--宗教工作专项</v>
          </cell>
        </row>
        <row r="164">
          <cell r="H164">
            <v>103041616</v>
          </cell>
          <cell r="I164" t="str">
            <v>滞纳金</v>
          </cell>
        </row>
        <row r="164">
          <cell r="K164" t="str">
            <v>A032010</v>
          </cell>
          <cell r="L164" t="str">
            <v>医用磁共振设备</v>
          </cell>
        </row>
        <row r="164">
          <cell r="N164" t="str">
            <v>07329</v>
          </cell>
          <cell r="O164" t="str">
            <v>汕尾市老干活动中心</v>
          </cell>
        </row>
        <row r="165">
          <cell r="B165">
            <v>2012450</v>
          </cell>
          <cell r="C165" t="str">
            <v>一般公共服务支出--宗教事务--事业运行</v>
          </cell>
        </row>
        <row r="165">
          <cell r="H165">
            <v>103041617</v>
          </cell>
          <cell r="I165" t="str">
            <v>特种设备检验检测费</v>
          </cell>
        </row>
        <row r="165">
          <cell r="K165" t="str">
            <v>A032011</v>
          </cell>
          <cell r="L165" t="str">
            <v>医用X线设备</v>
          </cell>
        </row>
        <row r="165">
          <cell r="N165" t="str">
            <v>07330</v>
          </cell>
          <cell r="O165" t="str">
            <v>民革汕尾市支部</v>
          </cell>
        </row>
        <row r="166">
          <cell r="B166">
            <v>2012499</v>
          </cell>
          <cell r="C166" t="str">
            <v>一般公共服务支出--宗教事务--其他宗教事务支出</v>
          </cell>
        </row>
        <row r="166">
          <cell r="H166">
            <v>103041618</v>
          </cell>
          <cell r="I166" t="str">
            <v>产品质量监督检验费</v>
          </cell>
        </row>
        <row r="166">
          <cell r="K166" t="str">
            <v>A032012</v>
          </cell>
          <cell r="L166" t="str">
            <v>医用X线附属设备及部件</v>
          </cell>
        </row>
        <row r="166">
          <cell r="N166" t="str">
            <v>07333</v>
          </cell>
          <cell r="O166" t="str">
            <v>汕尾市社会科学联合会</v>
          </cell>
        </row>
        <row r="167">
          <cell r="B167">
            <v>2012501</v>
          </cell>
          <cell r="C167" t="str">
            <v>一般公共服务支出--港澳台侨事务--行政运行</v>
          </cell>
        </row>
        <row r="167">
          <cell r="H167">
            <v>103041650</v>
          </cell>
          <cell r="I167" t="str">
            <v>其他缴入国库的质检行政事业性收费</v>
          </cell>
        </row>
        <row r="167">
          <cell r="K167" t="str">
            <v>A032013</v>
          </cell>
          <cell r="L167" t="str">
            <v>医用高能射线设备</v>
          </cell>
        </row>
        <row r="167">
          <cell r="N167" t="str">
            <v>07335</v>
          </cell>
          <cell r="O167" t="str">
            <v>汕尾市委先进办</v>
          </cell>
        </row>
        <row r="168">
          <cell r="B168">
            <v>2012502</v>
          </cell>
          <cell r="C168" t="str">
            <v>一般公共服务支出--港澳台侨事务--一般行政管理事务</v>
          </cell>
        </row>
        <row r="168">
          <cell r="H168">
            <v>1030417</v>
          </cell>
          <cell r="I168" t="str">
            <v>出版行政事业性收费收入</v>
          </cell>
        </row>
        <row r="168">
          <cell r="K168" t="str">
            <v>A032014</v>
          </cell>
          <cell r="L168" t="str">
            <v>核医学设备</v>
          </cell>
        </row>
        <row r="168">
          <cell r="N168" t="str">
            <v>07336</v>
          </cell>
          <cell r="O168" t="str">
            <v>市国家保密局</v>
          </cell>
        </row>
        <row r="169">
          <cell r="B169">
            <v>2012503</v>
          </cell>
          <cell r="C169" t="str">
            <v>一般公共服务支出--港澳台侨事务--机关服务</v>
          </cell>
        </row>
        <row r="169">
          <cell r="H169">
            <v>103041703</v>
          </cell>
          <cell r="I169" t="str">
            <v>计算机软件著作权登记费</v>
          </cell>
        </row>
        <row r="169">
          <cell r="K169" t="str">
            <v>A032015</v>
          </cell>
          <cell r="L169" t="str">
            <v>医用射线防护材料和设备</v>
          </cell>
        </row>
        <row r="169">
          <cell r="N169" t="str">
            <v>07337</v>
          </cell>
          <cell r="O169" t="str">
            <v>中共汕尾市委办公室机要局</v>
          </cell>
        </row>
        <row r="170">
          <cell r="B170">
            <v>2012504</v>
          </cell>
          <cell r="C170" t="str">
            <v>一般公共服务支出--港澳台侨事务--港澳事务</v>
          </cell>
        </row>
        <row r="170">
          <cell r="H170">
            <v>103041750</v>
          </cell>
          <cell r="I170" t="str">
            <v>其他缴入国库的出版行政事业性收费</v>
          </cell>
        </row>
        <row r="170">
          <cell r="K170" t="str">
            <v>A032016</v>
          </cell>
          <cell r="L170" t="str">
            <v>医用射线监检测设备及用具</v>
          </cell>
        </row>
        <row r="170">
          <cell r="N170" t="str">
            <v>07338</v>
          </cell>
          <cell r="O170" t="str">
            <v>九三学社汕尾支社</v>
          </cell>
        </row>
        <row r="171">
          <cell r="B171">
            <v>2012505</v>
          </cell>
          <cell r="C171" t="str">
            <v>一般公共服务支出--港澳台侨事务--台湾事务</v>
          </cell>
        </row>
        <row r="171">
          <cell r="H171">
            <v>1030418</v>
          </cell>
          <cell r="I171" t="str">
            <v>安全生产行政事业性收费收入</v>
          </cell>
        </row>
        <row r="171">
          <cell r="K171" t="str">
            <v>A032017</v>
          </cell>
          <cell r="L171" t="str">
            <v>临床检验设备</v>
          </cell>
        </row>
        <row r="171">
          <cell r="N171" t="str">
            <v>07339</v>
          </cell>
          <cell r="O171" t="str">
            <v>汕尾市直属机关纪律检查工作委员会</v>
          </cell>
        </row>
        <row r="172">
          <cell r="B172">
            <v>2012506</v>
          </cell>
          <cell r="C172" t="str">
            <v>一般公共服务支出--港澳台侨事务--华侨事务</v>
          </cell>
        </row>
        <row r="172">
          <cell r="H172">
            <v>103041850</v>
          </cell>
          <cell r="I172" t="str">
            <v>其他缴入国库的安全生产行政事业性收费</v>
          </cell>
        </row>
        <row r="172">
          <cell r="K172" t="str">
            <v>A032018</v>
          </cell>
          <cell r="L172" t="str">
            <v>药房设备及器具</v>
          </cell>
        </row>
        <row r="172">
          <cell r="N172" t="str">
            <v>07340</v>
          </cell>
          <cell r="O172" t="str">
            <v>汕尾市社会工作委员会</v>
          </cell>
        </row>
        <row r="173">
          <cell r="B173">
            <v>2012550</v>
          </cell>
          <cell r="C173" t="str">
            <v>一般公共服务支出--港澳台侨事务--事业运行</v>
          </cell>
        </row>
        <row r="173">
          <cell r="H173">
            <v>1030419</v>
          </cell>
          <cell r="I173" t="str">
            <v>档案行政事业性收费收入</v>
          </cell>
        </row>
        <row r="173">
          <cell r="K173" t="str">
            <v>A032019</v>
          </cell>
          <cell r="L173" t="str">
            <v>体外循环设备</v>
          </cell>
        </row>
        <row r="173">
          <cell r="N173" t="str">
            <v>07341</v>
          </cell>
          <cell r="O173" t="str">
            <v>汕尾市党史办</v>
          </cell>
        </row>
        <row r="174">
          <cell r="B174">
            <v>2012599</v>
          </cell>
          <cell r="C174" t="str">
            <v>一般公共服务支出--港澳台侨事务--其他港澳台侨事务支出</v>
          </cell>
        </row>
        <row r="174">
          <cell r="H174">
            <v>103041950</v>
          </cell>
          <cell r="I174" t="str">
            <v>其他缴入国库的档案行政事业性收费</v>
          </cell>
        </row>
        <row r="174">
          <cell r="K174" t="str">
            <v>A032020</v>
          </cell>
          <cell r="L174" t="str">
            <v>人工脏器及功能辅助装置</v>
          </cell>
        </row>
        <row r="174">
          <cell r="N174" t="str">
            <v>07342</v>
          </cell>
          <cell r="O174" t="str">
            <v>汕尾市妇女儿童工作委员会</v>
          </cell>
        </row>
        <row r="175">
          <cell r="B175">
            <v>2012601</v>
          </cell>
          <cell r="C175" t="str">
            <v>一般公共服务支出--档案事务--行政运行</v>
          </cell>
        </row>
        <row r="175">
          <cell r="H175">
            <v>1030420</v>
          </cell>
          <cell r="I175" t="str">
            <v>港澳办行政事业性收费收入</v>
          </cell>
        </row>
        <row r="175">
          <cell r="K175" t="str">
            <v>A032021</v>
          </cell>
          <cell r="L175" t="str">
            <v>假肢装置及材料</v>
          </cell>
        </row>
        <row r="175">
          <cell r="N175" t="str">
            <v>07343</v>
          </cell>
          <cell r="O175" t="str">
            <v>汕尾市关心下一代工作委员会</v>
          </cell>
        </row>
        <row r="176">
          <cell r="B176">
            <v>2012602</v>
          </cell>
          <cell r="C176" t="str">
            <v>一般公共服务支出--档案事务--一般行政管理事务</v>
          </cell>
        </row>
        <row r="176">
          <cell r="H176">
            <v>103042050</v>
          </cell>
          <cell r="I176" t="str">
            <v>其他缴入国库的港澳办行政事业性收费</v>
          </cell>
        </row>
        <row r="176">
          <cell r="K176" t="str">
            <v>A032022</v>
          </cell>
          <cell r="L176" t="str">
            <v>手术急救设备及器具</v>
          </cell>
        </row>
        <row r="176">
          <cell r="N176" t="str">
            <v>07344</v>
          </cell>
          <cell r="O176" t="str">
            <v>汕尾市社会治安综合治理委员会办公室</v>
          </cell>
        </row>
        <row r="177">
          <cell r="B177">
            <v>2012603</v>
          </cell>
          <cell r="C177" t="str">
            <v>一般公共服务支出--档案事务--机关服务</v>
          </cell>
        </row>
        <row r="177">
          <cell r="H177">
            <v>1030422</v>
          </cell>
          <cell r="I177" t="str">
            <v>贸促会行政事业性收费收入</v>
          </cell>
        </row>
        <row r="177">
          <cell r="K177" t="str">
            <v>A032023</v>
          </cell>
          <cell r="L177" t="str">
            <v>口腔科设备及技工室器具</v>
          </cell>
        </row>
        <row r="177">
          <cell r="N177" t="str">
            <v>074</v>
          </cell>
          <cell r="O177" t="str">
            <v>汕尾市总工会</v>
          </cell>
        </row>
        <row r="178">
          <cell r="B178">
            <v>2012604</v>
          </cell>
          <cell r="C178" t="str">
            <v>一般公共服务支出--档案事务--档案馆</v>
          </cell>
        </row>
        <row r="178">
          <cell r="H178">
            <v>103042250</v>
          </cell>
          <cell r="I178" t="str">
            <v>其他缴入国库的贸促会行政事业性收费</v>
          </cell>
        </row>
        <row r="178">
          <cell r="K178" t="str">
            <v>A032024</v>
          </cell>
          <cell r="L178" t="str">
            <v>病房护理及医院通用设备</v>
          </cell>
        </row>
        <row r="178">
          <cell r="N178" t="str">
            <v>075</v>
          </cell>
          <cell r="O178" t="str">
            <v>中共汕尾市纪律检查委员会</v>
          </cell>
        </row>
        <row r="179">
          <cell r="B179">
            <v>2012699</v>
          </cell>
          <cell r="C179" t="str">
            <v>一般公共服务支出--档案事务--其他档案事务支出</v>
          </cell>
        </row>
        <row r="179">
          <cell r="H179">
            <v>1030423</v>
          </cell>
          <cell r="I179" t="str">
            <v>宗教行政事业性收费收入</v>
          </cell>
        </row>
        <row r="179">
          <cell r="K179" t="str">
            <v>A032025</v>
          </cell>
          <cell r="L179" t="str">
            <v>消毒灭菌设备及器具</v>
          </cell>
        </row>
        <row r="179">
          <cell r="N179" t="str">
            <v>076</v>
          </cell>
          <cell r="O179" t="str">
            <v>中共汕尾市委610办公室</v>
          </cell>
        </row>
        <row r="180">
          <cell r="B180">
            <v>2012801</v>
          </cell>
          <cell r="C180" t="str">
            <v>一般公共服务支出--民主党派及工商联事务--行政运行</v>
          </cell>
        </row>
        <row r="180">
          <cell r="H180">
            <v>103042301</v>
          </cell>
          <cell r="I180" t="str">
            <v>清真食品认证费</v>
          </cell>
        </row>
        <row r="180">
          <cell r="K180" t="str">
            <v>A032026</v>
          </cell>
          <cell r="L180" t="str">
            <v>医用低温、冷疗设备</v>
          </cell>
        </row>
        <row r="180">
          <cell r="N180" t="str">
            <v>077</v>
          </cell>
          <cell r="O180" t="str">
            <v>汕尾市人民政府办公室</v>
          </cell>
        </row>
        <row r="181">
          <cell r="B181">
            <v>2012802</v>
          </cell>
          <cell r="C181" t="str">
            <v>一般公共服务支出--民主党派及工商联事务--一般行政管理事务</v>
          </cell>
        </row>
        <row r="181">
          <cell r="H181">
            <v>103042350</v>
          </cell>
          <cell r="I181" t="str">
            <v>其他缴入国库的宗教行政事业性收费</v>
          </cell>
        </row>
        <row r="181">
          <cell r="K181" t="str">
            <v>A032027</v>
          </cell>
          <cell r="L181" t="str">
            <v>防疫、防护卫生装备及器具</v>
          </cell>
        </row>
        <row r="181">
          <cell r="N181" t="str">
            <v>07701</v>
          </cell>
          <cell r="O181" t="str">
            <v>汕尾市人民政府办公室.</v>
          </cell>
        </row>
        <row r="182">
          <cell r="B182">
            <v>2012803</v>
          </cell>
          <cell r="C182" t="str">
            <v>一般公共服务支出--民主党派及工商联事务--机关服务</v>
          </cell>
        </row>
        <row r="182">
          <cell r="H182">
            <v>1030424</v>
          </cell>
          <cell r="I182" t="str">
            <v>人防办行政事业性收费收入</v>
          </cell>
        </row>
        <row r="182">
          <cell r="K182" t="str">
            <v>A032028</v>
          </cell>
          <cell r="L182" t="str">
            <v>助残器具</v>
          </cell>
        </row>
        <row r="182">
          <cell r="N182" t="str">
            <v>07702</v>
          </cell>
          <cell r="O182" t="str">
            <v>汕尾市无线电监测站</v>
          </cell>
        </row>
        <row r="183">
          <cell r="B183">
            <v>2012804</v>
          </cell>
          <cell r="C183" t="str">
            <v>一般公共服务支出--民主党派及工商联事务--参政议政</v>
          </cell>
        </row>
        <row r="183">
          <cell r="H183">
            <v>103042401</v>
          </cell>
          <cell r="I183" t="str">
            <v>防空地下室易地建设费</v>
          </cell>
        </row>
        <row r="183">
          <cell r="K183" t="str">
            <v>A032029</v>
          </cell>
          <cell r="L183" t="str">
            <v>骨科材料</v>
          </cell>
        </row>
        <row r="183">
          <cell r="N183" t="str">
            <v>07703</v>
          </cell>
          <cell r="O183" t="str">
            <v>汕尾市住房公积金管理中心</v>
          </cell>
        </row>
        <row r="184">
          <cell r="B184">
            <v>2012850</v>
          </cell>
          <cell r="C184" t="str">
            <v>一般公共服务支出--民主党派及工商联事务--事业运行</v>
          </cell>
        </row>
        <row r="184">
          <cell r="H184">
            <v>103042450</v>
          </cell>
          <cell r="I184" t="str">
            <v>其他缴入国库的人防办行政事业性收费</v>
          </cell>
        </row>
        <row r="184">
          <cell r="K184" t="str">
            <v>A032030</v>
          </cell>
          <cell r="L184" t="str">
            <v>介入诊断和治疗用材料</v>
          </cell>
        </row>
        <row r="184">
          <cell r="N184" t="str">
            <v>07704</v>
          </cell>
          <cell r="O184" t="str">
            <v>汕尾市政府采购中心</v>
          </cell>
        </row>
        <row r="185">
          <cell r="B185">
            <v>2012899</v>
          </cell>
          <cell r="C185" t="str">
            <v>一般公共服务支出--民主党派及工商联事务--其他民主党派及工商联事务支出</v>
          </cell>
        </row>
        <row r="185">
          <cell r="H185">
            <v>1030425</v>
          </cell>
          <cell r="I185" t="str">
            <v>中直管理局行政事业性收费收入</v>
          </cell>
        </row>
        <row r="185">
          <cell r="K185" t="str">
            <v>A032031</v>
          </cell>
          <cell r="L185" t="str">
            <v>兽医设备</v>
          </cell>
        </row>
        <row r="185">
          <cell r="N185" t="str">
            <v>07705</v>
          </cell>
          <cell r="O185" t="str">
            <v>汕尾市人民防空办公室</v>
          </cell>
        </row>
        <row r="186">
          <cell r="B186">
            <v>2012901</v>
          </cell>
          <cell r="C186" t="str">
            <v>一般公共服务支出--群众团体事务--行政运行</v>
          </cell>
        </row>
        <row r="186">
          <cell r="H186">
            <v>103042502</v>
          </cell>
          <cell r="I186" t="str">
            <v>工人培训考核费</v>
          </cell>
        </row>
        <row r="186">
          <cell r="K186" t="str">
            <v>A032099</v>
          </cell>
          <cell r="L186" t="str">
            <v>其他医疗设备</v>
          </cell>
        </row>
        <row r="186">
          <cell r="N186" t="str">
            <v>07708</v>
          </cell>
          <cell r="O186" t="str">
            <v>汕尾市民族宗教事务局</v>
          </cell>
        </row>
        <row r="187">
          <cell r="B187">
            <v>2012902</v>
          </cell>
          <cell r="C187" t="str">
            <v>一般公共服务支出--群众团体事务--一般行政管理事务</v>
          </cell>
        </row>
        <row r="187">
          <cell r="H187">
            <v>103042503</v>
          </cell>
          <cell r="I187" t="str">
            <v>机要交通文件（物件）传递费</v>
          </cell>
        </row>
        <row r="187">
          <cell r="K187" t="str">
            <v>A0322 </v>
          </cell>
          <cell r="L187" t="str">
            <v>安全生产设备</v>
          </cell>
        </row>
        <row r="187">
          <cell r="N187" t="str">
            <v>07709</v>
          </cell>
          <cell r="O187" t="str">
            <v>汕尾市档案局</v>
          </cell>
        </row>
        <row r="188">
          <cell r="B188">
            <v>2012903</v>
          </cell>
          <cell r="C188" t="str">
            <v>一般公共服务支出--群众团体事务--机关服务</v>
          </cell>
        </row>
        <row r="188">
          <cell r="H188">
            <v>103042504</v>
          </cell>
          <cell r="I188" t="str">
            <v>会计从业资格考试费</v>
          </cell>
        </row>
        <row r="188">
          <cell r="K188" t="str">
            <v>A0323 </v>
          </cell>
          <cell r="L188" t="str">
            <v>邮政专用设备</v>
          </cell>
        </row>
        <row r="188">
          <cell r="N188" t="str">
            <v>07710</v>
          </cell>
          <cell r="O188" t="str">
            <v>汕尾市人事局</v>
          </cell>
        </row>
        <row r="189">
          <cell r="B189">
            <v>2012904</v>
          </cell>
          <cell r="C189" t="str">
            <v>一般公共服务支出--群众团体事务--厂务公开</v>
          </cell>
        </row>
        <row r="189">
          <cell r="H189">
            <v>103042506</v>
          </cell>
          <cell r="I189" t="str">
            <v>培训费</v>
          </cell>
        </row>
        <row r="189">
          <cell r="K189" t="str">
            <v>A0324</v>
          </cell>
          <cell r="L189" t="str">
            <v>环境污染防治设备</v>
          </cell>
        </row>
        <row r="189">
          <cell r="N189" t="str">
            <v>07711</v>
          </cell>
          <cell r="O189" t="str">
            <v>汕尾市发展和改革局</v>
          </cell>
        </row>
        <row r="190">
          <cell r="B190">
            <v>2012905</v>
          </cell>
          <cell r="C190" t="str">
            <v>一般公共服务支出--群众团体事务--工会疗养休养</v>
          </cell>
        </row>
        <row r="190">
          <cell r="H190">
            <v>103042507</v>
          </cell>
          <cell r="I190" t="str">
            <v>住宿费</v>
          </cell>
        </row>
        <row r="190">
          <cell r="K190" t="str">
            <v>A032401 </v>
          </cell>
          <cell r="L190" t="str">
            <v>大气污染防治设备</v>
          </cell>
        </row>
        <row r="190">
          <cell r="N190" t="str">
            <v>07712</v>
          </cell>
          <cell r="O190" t="str">
            <v>汕尾市海防与打击走私办公室</v>
          </cell>
        </row>
        <row r="191">
          <cell r="B191">
            <v>2012950</v>
          </cell>
          <cell r="C191" t="str">
            <v>一般公共服务支出--群众团体事务--事业运行</v>
          </cell>
        </row>
        <row r="191">
          <cell r="H191">
            <v>103042508</v>
          </cell>
          <cell r="I191" t="str">
            <v>学费</v>
          </cell>
        </row>
        <row r="191">
          <cell r="K191" t="str">
            <v>A032402 </v>
          </cell>
          <cell r="L191" t="str">
            <v>水质污染防治设备</v>
          </cell>
        </row>
        <row r="191">
          <cell r="N191" t="str">
            <v>07713</v>
          </cell>
          <cell r="O191" t="str">
            <v>汕尾市机构编制委员会办公室</v>
          </cell>
        </row>
        <row r="192">
          <cell r="B192">
            <v>2012999</v>
          </cell>
          <cell r="C192" t="str">
            <v>一般公共服务支出--群众团体事务--其他群众团体事务支出</v>
          </cell>
        </row>
        <row r="192">
          <cell r="H192">
            <v>103042550</v>
          </cell>
          <cell r="I192" t="str">
            <v>其他缴入国库的中直管理局行政事业性收费</v>
          </cell>
        </row>
        <row r="192">
          <cell r="K192" t="str">
            <v>A032403 </v>
          </cell>
          <cell r="L192" t="str">
            <v>固体废弃物处理设备</v>
          </cell>
        </row>
        <row r="192">
          <cell r="N192" t="str">
            <v>07714</v>
          </cell>
          <cell r="O192" t="str">
            <v>汕尾市营林造纸领导小组办公室</v>
          </cell>
        </row>
        <row r="193">
          <cell r="B193">
            <v>2013101</v>
          </cell>
          <cell r="C193" t="str">
            <v>一般公共服务支出--党委办公厅（室）及相关机构事务--行政运行</v>
          </cell>
        </row>
        <row r="193">
          <cell r="H193">
            <v>1030426</v>
          </cell>
          <cell r="I193" t="str">
            <v>文化行政事业性收费收入</v>
          </cell>
        </row>
        <row r="193">
          <cell r="K193" t="str">
            <v>A032404 </v>
          </cell>
          <cell r="L193" t="str">
            <v>噪声控制设备 </v>
          </cell>
        </row>
        <row r="193">
          <cell r="N193" t="str">
            <v>07715</v>
          </cell>
          <cell r="O193" t="str">
            <v>汕尾市法制局</v>
          </cell>
        </row>
        <row r="194">
          <cell r="B194">
            <v>2013102</v>
          </cell>
          <cell r="C194" t="str">
            <v>一般公共服务支出--党委办公厅（室）及相关机构事务--一般行政管理事务</v>
          </cell>
        </row>
        <row r="194">
          <cell r="H194">
            <v>103042650</v>
          </cell>
          <cell r="I194" t="str">
            <v>其他缴入国库的文化行政事业性收费</v>
          </cell>
        </row>
        <row r="194">
          <cell r="K194" t="str">
            <v>A032405 </v>
          </cell>
          <cell r="L194" t="str">
            <v>环保监测设备</v>
          </cell>
        </row>
        <row r="194">
          <cell r="N194" t="str">
            <v>07719</v>
          </cell>
          <cell r="O194" t="str">
            <v>汕尾市科技文化中心</v>
          </cell>
        </row>
        <row r="195">
          <cell r="B195">
            <v>2013103</v>
          </cell>
          <cell r="C195" t="str">
            <v>一般公共服务支出--党委办公厅（室）及相关机构事务--机关服务</v>
          </cell>
        </row>
        <row r="195">
          <cell r="H195">
            <v>1030427</v>
          </cell>
          <cell r="I195" t="str">
            <v>教育行政事业性收费收入</v>
          </cell>
        </row>
        <row r="195">
          <cell r="K195" t="str">
            <v>A032408 </v>
          </cell>
          <cell r="L195" t="str">
            <v>核与辐射安全设备</v>
          </cell>
        </row>
        <row r="195">
          <cell r="N195" t="str">
            <v>07722</v>
          </cell>
          <cell r="O195" t="str">
            <v>汕尾市审计局</v>
          </cell>
        </row>
        <row r="196">
          <cell r="B196">
            <v>2013105</v>
          </cell>
          <cell r="C196" t="str">
            <v>一般公共服务支出--党委办公厅（室）及相关机构事务--专项业务</v>
          </cell>
        </row>
        <row r="196">
          <cell r="H196">
            <v>103042706</v>
          </cell>
          <cell r="I196" t="str">
            <v>教师资格考试费</v>
          </cell>
        </row>
        <row r="196">
          <cell r="K196" t="str">
            <v>A032499 </v>
          </cell>
          <cell r="L196" t="str">
            <v>其他环境污染防治设备</v>
          </cell>
        </row>
        <row r="196">
          <cell r="N196" t="str">
            <v>07723</v>
          </cell>
          <cell r="O196" t="str">
            <v>汕尾市信访局</v>
          </cell>
        </row>
        <row r="197">
          <cell r="B197">
            <v>2013150</v>
          </cell>
          <cell r="C197" t="str">
            <v>一般公共服务支出--党委办公厅（室）及相关机构事务--事业运行</v>
          </cell>
        </row>
        <row r="197">
          <cell r="H197">
            <v>103042707</v>
          </cell>
          <cell r="I197" t="str">
            <v>普通话水平测试费</v>
          </cell>
        </row>
        <row r="197">
          <cell r="K197" t="str">
            <v>A0325</v>
          </cell>
          <cell r="L197" t="str">
            <v>政法、检测专用设备</v>
          </cell>
        </row>
        <row r="197">
          <cell r="N197" t="str">
            <v>07724</v>
          </cell>
          <cell r="O197" t="str">
            <v>汕尾市高新办</v>
          </cell>
        </row>
        <row r="198">
          <cell r="B198">
            <v>2013199</v>
          </cell>
          <cell r="C198" t="str">
            <v>一般公共服务支出--党委办公厅（室）及相关机构事务--其他党委办公厅（室）及相关机构事务支出</v>
          </cell>
        </row>
        <row r="198">
          <cell r="H198">
            <v>103042750</v>
          </cell>
          <cell r="I198" t="str">
            <v>其他缴入国库的教育行政事业性收费</v>
          </cell>
        </row>
        <row r="198">
          <cell r="K198" t="str">
            <v>A032501</v>
          </cell>
          <cell r="L198" t="str">
            <v>消防设备</v>
          </cell>
        </row>
        <row r="198">
          <cell r="N198" t="str">
            <v>07725</v>
          </cell>
          <cell r="O198" t="str">
            <v>汕尾市经济研究室</v>
          </cell>
        </row>
        <row r="199">
          <cell r="B199">
            <v>2013201</v>
          </cell>
          <cell r="C199" t="str">
            <v>一般公共服务支出--组织事务--行政运行</v>
          </cell>
        </row>
        <row r="199">
          <cell r="H199">
            <v>103042751</v>
          </cell>
          <cell r="I199" t="str">
            <v>公办幼儿园保育费</v>
          </cell>
        </row>
        <row r="199">
          <cell r="K199" t="str">
            <v>A032502</v>
          </cell>
          <cell r="L199" t="str">
            <v>交通管理设备</v>
          </cell>
        </row>
        <row r="199">
          <cell r="N199" t="str">
            <v>07726</v>
          </cell>
          <cell r="O199" t="str">
            <v>汕尾市政府金融工作局</v>
          </cell>
        </row>
        <row r="200">
          <cell r="B200">
            <v>2013202</v>
          </cell>
          <cell r="C200" t="str">
            <v>一般公共服务支出--组织事务--一般行政管理事务</v>
          </cell>
        </row>
        <row r="200">
          <cell r="H200">
            <v>103042752</v>
          </cell>
          <cell r="I200" t="str">
            <v>公办幼儿园住宿费</v>
          </cell>
        </row>
        <row r="200">
          <cell r="K200" t="str">
            <v>A032503</v>
          </cell>
          <cell r="L200" t="str">
            <v>物证检验鉴定设备</v>
          </cell>
        </row>
        <row r="200">
          <cell r="N200" t="str">
            <v>07727</v>
          </cell>
          <cell r="O200" t="str">
            <v>汕尾市应急管理办公室</v>
          </cell>
        </row>
        <row r="201">
          <cell r="B201">
            <v>2013203</v>
          </cell>
          <cell r="C201" t="str">
            <v>一般公共服务支出--组织事务--机关服务</v>
          </cell>
        </row>
        <row r="201">
          <cell r="H201">
            <v>1030428</v>
          </cell>
          <cell r="I201" t="str">
            <v>科技行政事业性收费收入</v>
          </cell>
        </row>
        <row r="201">
          <cell r="K201" t="str">
            <v>A032504</v>
          </cell>
          <cell r="L201" t="str">
            <v>安全、检查、监视、报警设备</v>
          </cell>
        </row>
        <row r="201">
          <cell r="N201" t="str">
            <v>07728</v>
          </cell>
          <cell r="O201" t="str">
            <v>汕尾市信息中心</v>
          </cell>
        </row>
        <row r="202">
          <cell r="B202">
            <v>2013250</v>
          </cell>
          <cell r="C202" t="str">
            <v>一般公共服务支出--组织事务--事业运行</v>
          </cell>
        </row>
        <row r="202">
          <cell r="H202">
            <v>103042850</v>
          </cell>
          <cell r="I202" t="str">
            <v>其他缴入国库的科技行政事业性收费</v>
          </cell>
        </row>
        <row r="202">
          <cell r="K202" t="str">
            <v>A032505</v>
          </cell>
          <cell r="L202" t="str">
            <v>爆炸物处置设备</v>
          </cell>
        </row>
        <row r="202">
          <cell r="N202" t="str">
            <v>07729</v>
          </cell>
          <cell r="O202" t="str">
            <v>汕尾市无线电管理办公室</v>
          </cell>
        </row>
        <row r="203">
          <cell r="B203">
            <v>2013299</v>
          </cell>
          <cell r="C203" t="str">
            <v>一般公共服务支出--组织事务--其他组织事务支出</v>
          </cell>
        </row>
        <row r="203">
          <cell r="H203">
            <v>1030429</v>
          </cell>
          <cell r="I203" t="str">
            <v>体育行政事业性收费收入</v>
          </cell>
        </row>
        <row r="203">
          <cell r="K203" t="str">
            <v>A032506</v>
          </cell>
          <cell r="L203" t="str">
            <v>技术侦察取证设备</v>
          </cell>
        </row>
        <row r="203">
          <cell r="N203" t="str">
            <v>07730</v>
          </cell>
          <cell r="O203" t="str">
            <v>汕尾市地方志办公室</v>
          </cell>
        </row>
        <row r="204">
          <cell r="B204">
            <v>2013301</v>
          </cell>
          <cell r="C204" t="str">
            <v>一般公共服务支出--宣传事务--行政运行</v>
          </cell>
        </row>
        <row r="204">
          <cell r="H204">
            <v>103042906</v>
          </cell>
          <cell r="I204" t="str">
            <v>兴奋剂检测费</v>
          </cell>
        </row>
        <row r="204">
          <cell r="K204" t="str">
            <v>A032507</v>
          </cell>
          <cell r="L204" t="str">
            <v>警械设备</v>
          </cell>
        </row>
        <row r="204">
          <cell r="N204" t="str">
            <v>07731</v>
          </cell>
          <cell r="O204" t="str">
            <v>汕尾市信访维稳工作驻京联络组</v>
          </cell>
        </row>
        <row r="205">
          <cell r="B205">
            <v>2013302</v>
          </cell>
          <cell r="C205" t="str">
            <v>一般公共服务支出--宣传事务--一般行政管理事务</v>
          </cell>
        </row>
        <row r="205">
          <cell r="H205">
            <v>103042907</v>
          </cell>
          <cell r="I205" t="str">
            <v>体育特殊专业招生考务费</v>
          </cell>
        </row>
        <row r="205">
          <cell r="K205" t="str">
            <v>A032508</v>
          </cell>
          <cell r="L205" t="str">
            <v>非杀伤性武器</v>
          </cell>
        </row>
        <row r="205">
          <cell r="N205" t="str">
            <v>07732</v>
          </cell>
          <cell r="O205" t="str">
            <v>汕尾市政务服务管理办公室</v>
          </cell>
        </row>
        <row r="206">
          <cell r="B206">
            <v>2013303</v>
          </cell>
          <cell r="C206" t="str">
            <v>一般公共服务支出--宣传事务--机关服务</v>
          </cell>
        </row>
        <row r="206">
          <cell r="H206">
            <v>103042908</v>
          </cell>
          <cell r="I206" t="str">
            <v>外国团体来华登山注册费</v>
          </cell>
        </row>
        <row r="206">
          <cell r="K206" t="str">
            <v>A032509</v>
          </cell>
          <cell r="L206" t="str">
            <v>防护防暴装备</v>
          </cell>
        </row>
        <row r="206">
          <cell r="N206" t="str">
            <v>07733</v>
          </cell>
          <cell r="O206" t="str">
            <v>汕尾市信访信息中心</v>
          </cell>
        </row>
        <row r="207">
          <cell r="B207">
            <v>2013350</v>
          </cell>
          <cell r="C207" t="str">
            <v>一般公共服务支出--宣传事务--事业运行</v>
          </cell>
        </row>
        <row r="207">
          <cell r="H207">
            <v>103042950</v>
          </cell>
          <cell r="I207" t="str">
            <v>其他缴入国库的体育行政事业性收费</v>
          </cell>
        </row>
        <row r="207">
          <cell r="K207" t="str">
            <v>A032510</v>
          </cell>
          <cell r="L207" t="str">
            <v>出入境设备</v>
          </cell>
        </row>
        <row r="207">
          <cell r="N207" t="str">
            <v>07734</v>
          </cell>
          <cell r="O207" t="str">
            <v>汕尾市应急指挥中心</v>
          </cell>
        </row>
        <row r="208">
          <cell r="B208">
            <v>2013399</v>
          </cell>
          <cell r="C208" t="str">
            <v>一般公共服务支出--宣传事务--其他宣传事务支出</v>
          </cell>
        </row>
        <row r="208">
          <cell r="H208">
            <v>1030430</v>
          </cell>
          <cell r="I208" t="str">
            <v>发展与改革（物价）行政事业性收费收入</v>
          </cell>
        </row>
        <row r="208">
          <cell r="K208" t="str">
            <v>A032511</v>
          </cell>
          <cell r="L208" t="str">
            <v>网络监察设备</v>
          </cell>
        </row>
        <row r="208">
          <cell r="N208" t="str">
            <v>07735</v>
          </cell>
          <cell r="O208" t="str">
            <v>汕尾市公共资源交易中心</v>
          </cell>
        </row>
        <row r="209">
          <cell r="B209">
            <v>2013401</v>
          </cell>
          <cell r="C209" t="str">
            <v>一般公共服务支出--统战事务--行政运行</v>
          </cell>
        </row>
        <row r="209">
          <cell r="H209">
            <v>103043003</v>
          </cell>
          <cell r="I209" t="str">
            <v>非刑事案件财物价格鉴定费</v>
          </cell>
        </row>
        <row r="209">
          <cell r="K209" t="str">
            <v>A032599</v>
          </cell>
          <cell r="L209" t="str">
            <v>其他政法、检测专用设备</v>
          </cell>
        </row>
        <row r="209">
          <cell r="N209" t="str">
            <v>078</v>
          </cell>
          <cell r="O209" t="str">
            <v>汕尾市住房和城乡建设局</v>
          </cell>
        </row>
        <row r="210">
          <cell r="B210">
            <v>2013402</v>
          </cell>
          <cell r="C210" t="str">
            <v>一般公共服务支出--统战事务--一般行政管理事务</v>
          </cell>
        </row>
        <row r="210">
          <cell r="H210">
            <v>103043050</v>
          </cell>
          <cell r="I210" t="str">
            <v>其他缴入国库的发展与改革（物价）行政事业性收费</v>
          </cell>
        </row>
        <row r="210">
          <cell r="K210" t="str">
            <v>A0329</v>
          </cell>
          <cell r="L210" t="str">
            <v>殡葬设备及用品</v>
          </cell>
        </row>
        <row r="210">
          <cell r="N210" t="str">
            <v>07801</v>
          </cell>
          <cell r="O210" t="str">
            <v>汕尾市住房和城乡建设局.</v>
          </cell>
        </row>
        <row r="211">
          <cell r="B211">
            <v>2013403</v>
          </cell>
          <cell r="C211" t="str">
            <v>一般公共服务支出--统战事务--机关服务</v>
          </cell>
        </row>
        <row r="211">
          <cell r="H211">
            <v>1030431</v>
          </cell>
          <cell r="I211" t="str">
            <v>统计行政事业性收费收入</v>
          </cell>
        </row>
        <row r="211">
          <cell r="K211" t="str">
            <v>A0330</v>
          </cell>
          <cell r="L211" t="str">
            <v>铁路运输设备</v>
          </cell>
        </row>
        <row r="211">
          <cell r="N211" t="str">
            <v>07802</v>
          </cell>
          <cell r="O211" t="str">
            <v>汕尾市建筑工程质量安全监督站</v>
          </cell>
        </row>
        <row r="212">
          <cell r="B212">
            <v>2013450</v>
          </cell>
          <cell r="C212" t="str">
            <v>一般公共服务支出--统战事务--事业运行</v>
          </cell>
        </row>
        <row r="212">
          <cell r="H212">
            <v>103043101</v>
          </cell>
          <cell r="I212" t="str">
            <v>统计专业技术资格考试考务费</v>
          </cell>
        </row>
        <row r="212">
          <cell r="K212" t="str">
            <v>A0331</v>
          </cell>
          <cell r="L212" t="str">
            <v>水上交通运输设备</v>
          </cell>
        </row>
        <row r="212">
          <cell r="N212" t="str">
            <v>07803</v>
          </cell>
          <cell r="O212" t="str">
            <v>市建筑工程检测站</v>
          </cell>
        </row>
        <row r="213">
          <cell r="B213">
            <v>2013499</v>
          </cell>
          <cell r="C213" t="str">
            <v>一般公共服务支出--统战事务--其他统战事务支出</v>
          </cell>
        </row>
        <row r="213">
          <cell r="H213">
            <v>103043150</v>
          </cell>
          <cell r="I213" t="str">
            <v>其他缴入国库的统计行政事业性收费</v>
          </cell>
        </row>
        <row r="213">
          <cell r="K213" t="str">
            <v>A0332</v>
          </cell>
          <cell r="L213" t="str">
            <v>航空器及其配套设备</v>
          </cell>
        </row>
        <row r="213">
          <cell r="N213" t="str">
            <v>07804</v>
          </cell>
          <cell r="O213" t="str">
            <v>汕尾市建设工程造价管理站</v>
          </cell>
        </row>
        <row r="214">
          <cell r="B214">
            <v>2013501</v>
          </cell>
          <cell r="C214" t="str">
            <v>一般公共服务支出--对外联络事务--行政运行</v>
          </cell>
        </row>
        <row r="214">
          <cell r="H214">
            <v>1030432</v>
          </cell>
          <cell r="I214" t="str">
            <v>国土资源行政事业性收费收入</v>
          </cell>
        </row>
        <row r="214">
          <cell r="K214" t="str">
            <v>A0333</v>
          </cell>
          <cell r="L214" t="str">
            <v>海洋仪器设备</v>
          </cell>
        </row>
        <row r="214">
          <cell r="N214" t="str">
            <v>079</v>
          </cell>
          <cell r="O214" t="str">
            <v>汕尾市经济和信息化局</v>
          </cell>
        </row>
        <row r="215">
          <cell r="B215">
            <v>2013502</v>
          </cell>
          <cell r="C215" t="str">
            <v>一般公共服务支出--对外联络事务--一般行政管理事务</v>
          </cell>
        </row>
        <row r="215">
          <cell r="H215">
            <v>103043204</v>
          </cell>
          <cell r="I215" t="str">
            <v>土地复垦费</v>
          </cell>
        </row>
        <row r="215">
          <cell r="K215" t="str">
            <v>A033301 </v>
          </cell>
          <cell r="L215" t="str">
            <v>海洋水文气象仪器设备</v>
          </cell>
        </row>
        <row r="215">
          <cell r="N215" t="str">
            <v>080</v>
          </cell>
          <cell r="O215" t="str">
            <v>汕尾市商务局</v>
          </cell>
        </row>
        <row r="216">
          <cell r="B216">
            <v>2013503</v>
          </cell>
          <cell r="C216" t="str">
            <v>一般公共服务支出--对外联络事务--机关服务</v>
          </cell>
        </row>
        <row r="216">
          <cell r="H216">
            <v>103043205</v>
          </cell>
          <cell r="I216" t="str">
            <v>土地闲置费</v>
          </cell>
        </row>
        <row r="216">
          <cell r="K216" t="str">
            <v>A033302 </v>
          </cell>
          <cell r="L216" t="str">
            <v>海洋地质地球物理仪器设备</v>
          </cell>
        </row>
        <row r="216">
          <cell r="N216" t="str">
            <v>081</v>
          </cell>
          <cell r="O216" t="str">
            <v>汕尾市安全生产监督管理局</v>
          </cell>
        </row>
        <row r="217">
          <cell r="B217">
            <v>2013550</v>
          </cell>
          <cell r="C217" t="str">
            <v>一般公共服务支出--对外联络事务--事业运行</v>
          </cell>
        </row>
        <row r="217">
          <cell r="H217">
            <v>103043208</v>
          </cell>
          <cell r="I217" t="str">
            <v>耕地开垦费</v>
          </cell>
        </row>
        <row r="217">
          <cell r="K217" t="str">
            <v>A033303 </v>
          </cell>
          <cell r="L217" t="str">
            <v>海洋生物仪器设备 </v>
          </cell>
        </row>
        <row r="217">
          <cell r="N217" t="str">
            <v>082</v>
          </cell>
          <cell r="O217" t="str">
            <v>汕尾市外事侨务局</v>
          </cell>
        </row>
        <row r="218">
          <cell r="B218">
            <v>2013599</v>
          </cell>
          <cell r="C218" t="str">
            <v>一般公共服务支出--对外联络事务--其他对外联络事务支出</v>
          </cell>
        </row>
        <row r="218">
          <cell r="H218">
            <v>103043209</v>
          </cell>
          <cell r="I218" t="str">
            <v>地质成果资料费</v>
          </cell>
        </row>
        <row r="218">
          <cell r="K218" t="str">
            <v>A033304 </v>
          </cell>
          <cell r="L218" t="str">
            <v>海洋化学仪器设备</v>
          </cell>
        </row>
        <row r="218">
          <cell r="N218" t="str">
            <v>083</v>
          </cell>
          <cell r="O218" t="str">
            <v>汕尾市人民政府驻广州办事处</v>
          </cell>
        </row>
        <row r="219">
          <cell r="B219">
            <v>2013601</v>
          </cell>
          <cell r="C219" t="str">
            <v>一般公共服务支出--其他共产党事务支出--行政运行</v>
          </cell>
        </row>
        <row r="219">
          <cell r="H219">
            <v>103043211</v>
          </cell>
          <cell r="I219" t="str">
            <v>不动产登记证</v>
          </cell>
        </row>
        <row r="219">
          <cell r="K219" t="str">
            <v>A033305 </v>
          </cell>
          <cell r="L219" t="str">
            <v>海洋声光仪器设备 </v>
          </cell>
        </row>
        <row r="219">
          <cell r="N219" t="str">
            <v>084</v>
          </cell>
          <cell r="O219" t="str">
            <v>汕尾市交通运输局</v>
          </cell>
        </row>
        <row r="220">
          <cell r="B220">
            <v>2013602</v>
          </cell>
          <cell r="C220" t="str">
            <v>一般公共服务支出--其他共产党事务支出--一般行政管理事务</v>
          </cell>
        </row>
        <row r="220">
          <cell r="H220">
            <v>103043250</v>
          </cell>
          <cell r="I220" t="str">
            <v>其他缴入国库的国土资源行政事业性收费</v>
          </cell>
        </row>
        <row r="220">
          <cell r="K220" t="str">
            <v>A033306 </v>
          </cell>
          <cell r="L220" t="str">
            <v>海洋船用船载仪器设备</v>
          </cell>
        </row>
        <row r="220">
          <cell r="N220" t="str">
            <v>08401</v>
          </cell>
          <cell r="O220" t="str">
            <v>汕尾市交通运输局.</v>
          </cell>
        </row>
        <row r="221">
          <cell r="B221">
            <v>2013603</v>
          </cell>
          <cell r="C221" t="str">
            <v>一般公共服务支出--其他共产党事务支出--机关服务</v>
          </cell>
        </row>
        <row r="221">
          <cell r="H221">
            <v>1030433</v>
          </cell>
          <cell r="I221" t="str">
            <v>建设行政事业性收费收入</v>
          </cell>
        </row>
        <row r="221">
          <cell r="K221" t="str">
            <v>A033307 </v>
          </cell>
          <cell r="L221" t="str">
            <v>海洋综合观测平台</v>
          </cell>
        </row>
        <row r="221">
          <cell r="N221" t="str">
            <v>08402</v>
          </cell>
          <cell r="O221" t="str">
            <v>汕尾市交通直属分局</v>
          </cell>
        </row>
        <row r="222">
          <cell r="B222">
            <v>2013650</v>
          </cell>
          <cell r="C222" t="str">
            <v>一般公共服务支出--其他共产党事务支出--事业运行</v>
          </cell>
        </row>
        <row r="222">
          <cell r="H222">
            <v>103043306</v>
          </cell>
          <cell r="I222" t="str">
            <v>城市道路占用挖掘费</v>
          </cell>
        </row>
        <row r="222">
          <cell r="K222" t="str">
            <v>A033309 </v>
          </cell>
          <cell r="L222" t="str">
            <v>海洋计量检测设备</v>
          </cell>
        </row>
        <row r="222">
          <cell r="N222" t="str">
            <v>085</v>
          </cell>
          <cell r="O222" t="str">
            <v>汕尾市国有资产监督管理委员会</v>
          </cell>
        </row>
        <row r="223">
          <cell r="B223">
            <v>2013699</v>
          </cell>
          <cell r="C223" t="str">
            <v>一般公共服务支出--其他共产党事务支出--其他共产党事务支出</v>
          </cell>
        </row>
        <row r="223">
          <cell r="H223">
            <v>103043307</v>
          </cell>
          <cell r="I223" t="str">
            <v>白蚁防治费</v>
          </cell>
        </row>
        <row r="223">
          <cell r="K223" t="str">
            <v>A033310 </v>
          </cell>
          <cell r="L223" t="str">
            <v>海水淡化与综合利用设备</v>
          </cell>
        </row>
        <row r="223">
          <cell r="N223" t="str">
            <v>086</v>
          </cell>
          <cell r="O223" t="str">
            <v>汕尾市物价局</v>
          </cell>
        </row>
        <row r="224">
          <cell r="B224">
            <v>2019901</v>
          </cell>
          <cell r="C224" t="str">
            <v>一般公共服务支出--其他一般公共服务支出--国家赔偿费用支出</v>
          </cell>
        </row>
        <row r="224">
          <cell r="H224">
            <v>103043310</v>
          </cell>
          <cell r="I224" t="str">
            <v>考试考务费</v>
          </cell>
        </row>
        <row r="224">
          <cell r="K224" t="str">
            <v>A033399</v>
          </cell>
          <cell r="L224" t="str">
            <v>其他海洋类仪器设备 </v>
          </cell>
        </row>
        <row r="224">
          <cell r="N224" t="str">
            <v>08600</v>
          </cell>
          <cell r="O224" t="str">
            <v>汕尾市物价局.</v>
          </cell>
        </row>
        <row r="225">
          <cell r="B225">
            <v>2019999</v>
          </cell>
          <cell r="C225" t="str">
            <v>一般公共服务支出--其他一般公共服务支出--其他一般公共服务支出</v>
          </cell>
        </row>
        <row r="225">
          <cell r="H225">
            <v>103043311</v>
          </cell>
          <cell r="I225" t="str">
            <v>人力资源开发中心收费</v>
          </cell>
        </row>
        <row r="225">
          <cell r="K225" t="str">
            <v>A0334</v>
          </cell>
          <cell r="L225" t="str">
            <v>专用仪器仪表</v>
          </cell>
        </row>
        <row r="225">
          <cell r="N225" t="str">
            <v>08601</v>
          </cell>
          <cell r="O225" t="str">
            <v>汕尾市价格认证中心</v>
          </cell>
        </row>
        <row r="226">
          <cell r="B226">
            <v>2020101</v>
          </cell>
          <cell r="C226" t="str">
            <v>外交支出--外交管理事务--行政运行</v>
          </cell>
        </row>
        <row r="226">
          <cell r="H226">
            <v>103043313</v>
          </cell>
          <cell r="I226" t="str">
            <v>城镇垃圾处理费</v>
          </cell>
        </row>
        <row r="226">
          <cell r="K226" t="str">
            <v>A033401</v>
          </cell>
          <cell r="L226" t="str">
            <v>农林牧渔专用仪器</v>
          </cell>
        </row>
        <row r="226">
          <cell r="N226" t="str">
            <v>087</v>
          </cell>
          <cell r="O226" t="str">
            <v>汕尾市城市综合管理与行政执法局</v>
          </cell>
        </row>
        <row r="227">
          <cell r="B227">
            <v>2020102</v>
          </cell>
          <cell r="C227" t="str">
            <v>外交支出--外交管理事务--一般行政管理事务</v>
          </cell>
        </row>
        <row r="227">
          <cell r="H227">
            <v>103043314</v>
          </cell>
          <cell r="I227" t="str">
            <v>住房转让手续费</v>
          </cell>
        </row>
        <row r="227">
          <cell r="K227" t="str">
            <v>A033402</v>
          </cell>
          <cell r="L227" t="str">
            <v>地质勘探、钻采及人工地震仪器</v>
          </cell>
        </row>
        <row r="227">
          <cell r="N227" t="str">
            <v>088</v>
          </cell>
          <cell r="O227" t="str">
            <v>汕尾市城乡规划局</v>
          </cell>
        </row>
        <row r="228">
          <cell r="B228">
            <v>2020103</v>
          </cell>
          <cell r="C228" t="str">
            <v>外交支出--外交管理事务--机关服务</v>
          </cell>
        </row>
        <row r="228">
          <cell r="H228">
            <v>103043350</v>
          </cell>
          <cell r="I228" t="str">
            <v>其他缴入国库的建设行政事业性收费</v>
          </cell>
        </row>
        <row r="228">
          <cell r="K228" t="str">
            <v>A033403</v>
          </cell>
          <cell r="L228" t="str">
            <v>地震专用仪器</v>
          </cell>
        </row>
        <row r="228">
          <cell r="N228" t="str">
            <v>08801</v>
          </cell>
          <cell r="O228" t="str">
            <v>汕尾市城乡规划局.</v>
          </cell>
        </row>
        <row r="229">
          <cell r="B229">
            <v>2020104</v>
          </cell>
          <cell r="C229" t="str">
            <v>外交支出--外交管理事务--专项业务</v>
          </cell>
        </row>
        <row r="229">
          <cell r="H229">
            <v>1030434</v>
          </cell>
          <cell r="I229" t="str">
            <v>知识产权行政事业性收费收入</v>
          </cell>
        </row>
        <row r="229">
          <cell r="K229" t="str">
            <v>A033404</v>
          </cell>
          <cell r="L229" t="str">
            <v>安全用仪器</v>
          </cell>
        </row>
        <row r="229">
          <cell r="N229" t="str">
            <v>08802</v>
          </cell>
          <cell r="O229" t="str">
            <v>汕尾市城建档案馆.</v>
          </cell>
        </row>
        <row r="230">
          <cell r="B230">
            <v>2020150</v>
          </cell>
          <cell r="C230" t="str">
            <v>外交支出--外交管理事务--事业运行</v>
          </cell>
        </row>
        <row r="230">
          <cell r="H230">
            <v>103043401</v>
          </cell>
          <cell r="I230" t="str">
            <v>专利收费</v>
          </cell>
        </row>
        <row r="230">
          <cell r="K230" t="str">
            <v>A033405</v>
          </cell>
          <cell r="L230" t="str">
            <v>大坝观测仪器</v>
          </cell>
        </row>
        <row r="230">
          <cell r="N230" t="str">
            <v>08803</v>
          </cell>
          <cell r="O230" t="str">
            <v>汕尾市城乡规划监察大队</v>
          </cell>
        </row>
        <row r="231">
          <cell r="B231">
            <v>2020199</v>
          </cell>
          <cell r="C231" t="str">
            <v>外交支出--外交管理事务--其他外交管理事务支出</v>
          </cell>
        </row>
        <row r="231">
          <cell r="H231">
            <v>103043402</v>
          </cell>
          <cell r="I231" t="str">
            <v>专利代理人资格考试报名考务费</v>
          </cell>
        </row>
        <row r="231">
          <cell r="K231" t="str">
            <v>A033406</v>
          </cell>
          <cell r="L231" t="str">
            <v>电站热工仪表</v>
          </cell>
        </row>
        <row r="231">
          <cell r="N231" t="str">
            <v>090</v>
          </cell>
          <cell r="O231" t="str">
            <v>汕尾市人民政府驻深圳办事处</v>
          </cell>
        </row>
        <row r="232">
          <cell r="B232">
            <v>2020201</v>
          </cell>
          <cell r="C232" t="str">
            <v>外交支出--驻外机构--驻外使领馆（团、处）</v>
          </cell>
        </row>
        <row r="232">
          <cell r="H232">
            <v>103043403</v>
          </cell>
          <cell r="I232" t="str">
            <v>集成电路布图设计保护收费</v>
          </cell>
        </row>
        <row r="232">
          <cell r="K232" t="str">
            <v>A033407</v>
          </cell>
          <cell r="L232" t="str">
            <v>电力数字仪表</v>
          </cell>
        </row>
        <row r="232">
          <cell r="N232" t="str">
            <v>091</v>
          </cell>
          <cell r="O232" t="str">
            <v>汕尾市直属机关人民武装部</v>
          </cell>
        </row>
        <row r="233">
          <cell r="B233">
            <v>2020202</v>
          </cell>
          <cell r="C233" t="str">
            <v>外交支出--驻外机构--其他驻外机构支出</v>
          </cell>
        </row>
        <row r="233">
          <cell r="H233">
            <v>103043450</v>
          </cell>
          <cell r="I233" t="str">
            <v>其他缴入国库的知识产权行政事业性收费</v>
          </cell>
        </row>
        <row r="233">
          <cell r="K233" t="str">
            <v>A033408</v>
          </cell>
          <cell r="L233" t="str">
            <v>气象仪器</v>
          </cell>
        </row>
        <row r="233">
          <cell r="N233" t="str">
            <v>092</v>
          </cell>
          <cell r="O233" t="str">
            <v>汕尾市接待处</v>
          </cell>
        </row>
        <row r="234">
          <cell r="B234">
            <v>2020301</v>
          </cell>
          <cell r="C234" t="str">
            <v>外交支出--对外援助--对外成套项目援助</v>
          </cell>
        </row>
        <row r="234">
          <cell r="H234">
            <v>1030435</v>
          </cell>
          <cell r="I234" t="str">
            <v>环保行政事业性收费收入</v>
          </cell>
        </row>
        <row r="234">
          <cell r="K234" t="str">
            <v>A033409</v>
          </cell>
          <cell r="L234" t="str">
            <v>水文仪器设备</v>
          </cell>
        </row>
        <row r="234">
          <cell r="N234" t="str">
            <v>093</v>
          </cell>
          <cell r="O234" t="str">
            <v>汕尾市人民政府驻香港澳门办事处</v>
          </cell>
        </row>
        <row r="235">
          <cell r="B235">
            <v>2020302</v>
          </cell>
          <cell r="C235" t="str">
            <v>外交支出--对外援助--对外一般物资援助</v>
          </cell>
        </row>
        <row r="235">
          <cell r="H235">
            <v>103043502</v>
          </cell>
          <cell r="I235" t="str">
            <v>核安全技术审评费</v>
          </cell>
        </row>
        <row r="235">
          <cell r="K235" t="str">
            <v>A033410</v>
          </cell>
          <cell r="L235" t="str">
            <v>测绘专用仪器</v>
          </cell>
        </row>
        <row r="235">
          <cell r="N235" t="str">
            <v>095</v>
          </cell>
          <cell r="O235" t="str">
            <v>广东省汕尾市公安消防局</v>
          </cell>
        </row>
        <row r="236">
          <cell r="B236">
            <v>2020303</v>
          </cell>
          <cell r="C236" t="str">
            <v>外交支出--对外援助--对外科技合作援助</v>
          </cell>
        </row>
        <row r="236">
          <cell r="H236">
            <v>103043503</v>
          </cell>
          <cell r="I236" t="str">
            <v>化学品进口登记费</v>
          </cell>
        </row>
        <row r="236">
          <cell r="K236" t="str">
            <v>A033411</v>
          </cell>
          <cell r="L236" t="str">
            <v>天文仪器</v>
          </cell>
        </row>
        <row r="236">
          <cell r="N236" t="str">
            <v>096</v>
          </cell>
          <cell r="O236" t="str">
            <v>汕尾市公安局</v>
          </cell>
        </row>
        <row r="237">
          <cell r="B237">
            <v>2020304</v>
          </cell>
          <cell r="C237" t="str">
            <v>外交支出--对外援助--对外优惠贷款援助及贴息</v>
          </cell>
        </row>
        <row r="237">
          <cell r="H237">
            <v>103043504</v>
          </cell>
          <cell r="I237" t="str">
            <v>城市放射性废物送贮费</v>
          </cell>
        </row>
        <row r="237">
          <cell r="K237" t="str">
            <v>A033412</v>
          </cell>
          <cell r="L237" t="str">
            <v>教学专用仪器</v>
          </cell>
        </row>
        <row r="237">
          <cell r="N237" t="str">
            <v>09601</v>
          </cell>
          <cell r="O237" t="str">
            <v>汕尾市公安局.</v>
          </cell>
        </row>
        <row r="238">
          <cell r="B238">
            <v>2020305</v>
          </cell>
          <cell r="C238" t="str">
            <v>外交支出--对外援助--对外医疗援助</v>
          </cell>
        </row>
        <row r="238">
          <cell r="H238">
            <v>103043505</v>
          </cell>
          <cell r="I238" t="str">
            <v>环境监测服务费</v>
          </cell>
        </row>
        <row r="238">
          <cell r="K238" t="str">
            <v>A033499</v>
          </cell>
          <cell r="L238" t="str">
            <v>其他专用仪器仪表</v>
          </cell>
        </row>
        <row r="238">
          <cell r="N238" t="str">
            <v>09603</v>
          </cell>
          <cell r="O238" t="str">
            <v>汕尾市公安局城区分局</v>
          </cell>
        </row>
        <row r="239">
          <cell r="B239">
            <v>2020399</v>
          </cell>
          <cell r="C239" t="str">
            <v>外交支出--对外援助--其他对外援助支出</v>
          </cell>
        </row>
        <row r="239">
          <cell r="H239">
            <v>103043506</v>
          </cell>
          <cell r="I239" t="str">
            <v>考试考务费</v>
          </cell>
        </row>
        <row r="239">
          <cell r="K239" t="str">
            <v>A0335</v>
          </cell>
          <cell r="L239" t="str">
            <v>文艺设备</v>
          </cell>
        </row>
        <row r="239">
          <cell r="N239" t="str">
            <v>09604</v>
          </cell>
          <cell r="O239" t="str">
            <v>汕尾市公安局红海湾分局</v>
          </cell>
        </row>
        <row r="240">
          <cell r="B240">
            <v>2020401</v>
          </cell>
          <cell r="C240" t="str">
            <v>外交支出--国际组织--国际组织会费</v>
          </cell>
        </row>
        <row r="240">
          <cell r="H240">
            <v>103043507</v>
          </cell>
          <cell r="I240" t="str">
            <v>进口废物环境保护审查登记费</v>
          </cell>
        </row>
        <row r="240">
          <cell r="K240" t="str">
            <v>A033501</v>
          </cell>
          <cell r="L240" t="str">
            <v>乐器</v>
          </cell>
        </row>
        <row r="240">
          <cell r="N240" t="str">
            <v>09607</v>
          </cell>
          <cell r="O240" t="str">
            <v>汕尾市公安局交警经费</v>
          </cell>
        </row>
        <row r="241">
          <cell r="B241">
            <v>2020402</v>
          </cell>
          <cell r="C241" t="str">
            <v>外交支出--国际组织--国际组织捐赠</v>
          </cell>
        </row>
        <row r="241">
          <cell r="H241">
            <v>103043550</v>
          </cell>
          <cell r="I241" t="str">
            <v>其他缴入国库的环保行政事业性收费</v>
          </cell>
        </row>
        <row r="241">
          <cell r="K241" t="str">
            <v>A033503</v>
          </cell>
          <cell r="L241" t="str">
            <v>舞台设备</v>
          </cell>
        </row>
        <row r="241">
          <cell r="N241" t="str">
            <v>09608</v>
          </cell>
          <cell r="O241" t="str">
            <v>汕尾市公安局尖山分局</v>
          </cell>
        </row>
        <row r="242">
          <cell r="B242">
            <v>2020403</v>
          </cell>
          <cell r="C242" t="str">
            <v>外交支出--国际组织--维和摊款</v>
          </cell>
        </row>
        <row r="242">
          <cell r="H242">
            <v>1030436</v>
          </cell>
          <cell r="I242" t="str">
            <v>旅游行政事业性收费收入</v>
          </cell>
        </row>
        <row r="242">
          <cell r="K242" t="str">
            <v>A033599</v>
          </cell>
          <cell r="L242" t="str">
            <v>其他文艺设备</v>
          </cell>
        </row>
        <row r="242">
          <cell r="N242" t="str">
            <v>09609</v>
          </cell>
          <cell r="O242" t="str">
            <v>汕尾市公安局强制戒毒所</v>
          </cell>
        </row>
        <row r="243">
          <cell r="B243">
            <v>2020404</v>
          </cell>
          <cell r="C243" t="str">
            <v>外交支出--国际组织--国际组织股金及基金</v>
          </cell>
        </row>
        <row r="243">
          <cell r="H243">
            <v>103043604</v>
          </cell>
          <cell r="I243" t="str">
            <v>导游人员资格考试费和等级考核费</v>
          </cell>
        </row>
        <row r="243">
          <cell r="K243" t="str">
            <v>A0336</v>
          </cell>
          <cell r="L243" t="str">
            <v>体育设备</v>
          </cell>
        </row>
        <row r="243">
          <cell r="N243" t="str">
            <v>098</v>
          </cell>
          <cell r="O243" t="str">
            <v>广东省汕尾市人民检察院</v>
          </cell>
        </row>
        <row r="244">
          <cell r="B244">
            <v>2020499</v>
          </cell>
          <cell r="C244" t="str">
            <v>外交支出--国际组织--其他国际组织支出</v>
          </cell>
        </row>
        <row r="244">
          <cell r="H244">
            <v>103043650</v>
          </cell>
          <cell r="I244" t="str">
            <v>其他缴入国库的旅游行政事业性收费</v>
          </cell>
        </row>
        <row r="244">
          <cell r="K244" t="str">
            <v>A0337 </v>
          </cell>
          <cell r="L244" t="str">
            <v>娱乐设备</v>
          </cell>
        </row>
        <row r="244">
          <cell r="N244" t="str">
            <v>099</v>
          </cell>
          <cell r="O244" t="str">
            <v>汕尾市司法局</v>
          </cell>
        </row>
        <row r="245">
          <cell r="B245">
            <v>2020503</v>
          </cell>
          <cell r="C245" t="str">
            <v>外交支出--对外合作与交流--在华国际会议</v>
          </cell>
        </row>
        <row r="245">
          <cell r="H245">
            <v>1030437</v>
          </cell>
          <cell r="I245" t="str">
            <v>海洋行政事业性收费收入</v>
          </cell>
        </row>
        <row r="245">
          <cell r="K245" t="str">
            <v>A033705</v>
          </cell>
          <cell r="L245" t="str">
            <v>彩票销售设备</v>
          </cell>
        </row>
        <row r="245">
          <cell r="N245" t="str">
            <v>100</v>
          </cell>
          <cell r="O245" t="str">
            <v>海丰县财政局</v>
          </cell>
        </row>
        <row r="246">
          <cell r="B246">
            <v>2020504</v>
          </cell>
          <cell r="C246" t="str">
            <v>外交支出--对外合作与交流--国际交流活动</v>
          </cell>
        </row>
        <row r="246">
          <cell r="H246">
            <v>103043701</v>
          </cell>
          <cell r="I246" t="str">
            <v>海洋废弃物收费</v>
          </cell>
        </row>
        <row r="246">
          <cell r="K246" t="str">
            <v>A033799</v>
          </cell>
          <cell r="L246" t="str">
            <v>其他娱乐设备</v>
          </cell>
        </row>
        <row r="246">
          <cell r="N246" t="str">
            <v>101</v>
          </cell>
          <cell r="O246" t="str">
            <v>陆丰市财政局</v>
          </cell>
        </row>
        <row r="247">
          <cell r="B247">
            <v>2020599</v>
          </cell>
          <cell r="C247" t="str">
            <v>外交支出--对外合作与交流--其他对外合作与交流支出</v>
          </cell>
        </row>
        <row r="247">
          <cell r="H247">
            <v>103043750</v>
          </cell>
          <cell r="I247" t="str">
            <v>其他缴入国库的海洋行政事业性收费</v>
          </cell>
        </row>
        <row r="247">
          <cell r="K247" t="str">
            <v>A04</v>
          </cell>
          <cell r="L247" t="str">
            <v>文物和陈列品</v>
          </cell>
        </row>
        <row r="247">
          <cell r="N247" t="str">
            <v>102</v>
          </cell>
          <cell r="O247" t="str">
            <v>陆河县财政局</v>
          </cell>
        </row>
        <row r="248">
          <cell r="B248">
            <v>2020601</v>
          </cell>
          <cell r="C248" t="str">
            <v>外交支出--对外宣传--对外宣传</v>
          </cell>
        </row>
        <row r="248">
          <cell r="H248">
            <v>1030438</v>
          </cell>
          <cell r="I248" t="str">
            <v>测绘行政事业性收费收入</v>
          </cell>
        </row>
        <row r="248">
          <cell r="K248" t="str">
            <v>A0401</v>
          </cell>
          <cell r="L248" t="str">
            <v>文物</v>
          </cell>
        </row>
        <row r="248">
          <cell r="N248" t="str">
            <v>103</v>
          </cell>
          <cell r="O248" t="str">
            <v>汕尾市城区财政局</v>
          </cell>
        </row>
        <row r="249">
          <cell r="B249">
            <v>2020701</v>
          </cell>
          <cell r="C249" t="str">
            <v>外交支出--边界勘界联检--边界勘界</v>
          </cell>
        </row>
        <row r="249">
          <cell r="H249">
            <v>103043801</v>
          </cell>
          <cell r="I249" t="str">
            <v>测绘成果成图资料收费</v>
          </cell>
        </row>
        <row r="249">
          <cell r="K249" t="str">
            <v>A0402 </v>
          </cell>
          <cell r="L249" t="str">
            <v>陈列品</v>
          </cell>
        </row>
        <row r="249">
          <cell r="N249" t="str">
            <v>104</v>
          </cell>
          <cell r="O249" t="str">
            <v>汕尾市红海湾区财政局</v>
          </cell>
        </row>
        <row r="250">
          <cell r="B250">
            <v>2020702</v>
          </cell>
          <cell r="C250" t="str">
            <v>外交支出--边界勘界联检--边界联检</v>
          </cell>
        </row>
        <row r="250">
          <cell r="H250">
            <v>103043802</v>
          </cell>
          <cell r="I250" t="str">
            <v>测绘产品质量监督检验费</v>
          </cell>
        </row>
        <row r="250">
          <cell r="K250" t="str">
            <v>A040201 </v>
          </cell>
          <cell r="L250" t="str">
            <v>标本</v>
          </cell>
        </row>
        <row r="250">
          <cell r="N250" t="str">
            <v>105</v>
          </cell>
          <cell r="O250" t="str">
            <v>汕尾市华侨区财政局</v>
          </cell>
        </row>
        <row r="251">
          <cell r="B251">
            <v>2020703</v>
          </cell>
          <cell r="C251" t="str">
            <v>外交支出--边界勘界联检--边界界桩维护</v>
          </cell>
        </row>
        <row r="251">
          <cell r="H251">
            <v>103043803</v>
          </cell>
          <cell r="I251" t="str">
            <v>测绘仪器检测收费</v>
          </cell>
        </row>
        <row r="251">
          <cell r="K251" t="str">
            <v>A040202 </v>
          </cell>
          <cell r="L251" t="str">
            <v>模型</v>
          </cell>
        </row>
        <row r="251">
          <cell r="N251" t="str">
            <v>106</v>
          </cell>
          <cell r="O251" t="str">
            <v>公用支出</v>
          </cell>
        </row>
        <row r="252">
          <cell r="B252">
            <v>2020799</v>
          </cell>
          <cell r="C252" t="str">
            <v>外交支出--边界勘界联检--其他支出</v>
          </cell>
        </row>
        <row r="252">
          <cell r="H252">
            <v>103043850</v>
          </cell>
          <cell r="I252" t="str">
            <v>其他缴入国库的测绘行政事业性收费</v>
          </cell>
        </row>
        <row r="252">
          <cell r="K252" t="str">
            <v>A05</v>
          </cell>
          <cell r="L252" t="str">
            <v>图书和档案</v>
          </cell>
        </row>
        <row r="252">
          <cell r="N252" t="str">
            <v>107</v>
          </cell>
          <cell r="O252" t="str">
            <v>汕尾市公安局边防分局</v>
          </cell>
        </row>
        <row r="253">
          <cell r="B253">
            <v>2029901</v>
          </cell>
          <cell r="C253" t="str">
            <v>外交支出--其他外交支出--其他外交支出</v>
          </cell>
        </row>
        <row r="253">
          <cell r="H253">
            <v>1030440</v>
          </cell>
          <cell r="I253" t="str">
            <v>铁路行政事业性收费收入</v>
          </cell>
        </row>
        <row r="253">
          <cell r="K253" t="str">
            <v>A0501</v>
          </cell>
          <cell r="L253" t="str">
            <v>图书</v>
          </cell>
        </row>
        <row r="253">
          <cell r="N253" t="str">
            <v>108</v>
          </cell>
          <cell r="O253" t="str">
            <v>汕尾市食品药品检验所</v>
          </cell>
        </row>
        <row r="254">
          <cell r="B254">
            <v>2030101</v>
          </cell>
          <cell r="C254" t="str">
            <v>国防支出--现役部队--现役部队</v>
          </cell>
        </row>
        <row r="254">
          <cell r="H254">
            <v>103044001</v>
          </cell>
          <cell r="I254" t="str">
            <v>考试考务费</v>
          </cell>
        </row>
        <row r="254">
          <cell r="K254" t="str">
            <v>A050101 </v>
          </cell>
          <cell r="L254" t="str">
            <v>普通图书</v>
          </cell>
        </row>
        <row r="254">
          <cell r="N254" t="str">
            <v>109</v>
          </cell>
          <cell r="O254" t="str">
            <v>汕尾市地方税务局</v>
          </cell>
        </row>
        <row r="255">
          <cell r="B255">
            <v>2030401</v>
          </cell>
          <cell r="C255" t="str">
            <v>国防支出--国防科研事业--国防科研事业</v>
          </cell>
        </row>
        <row r="255">
          <cell r="H255">
            <v>103044050</v>
          </cell>
          <cell r="I255" t="str">
            <v>其他缴入国库的铁路行政事业性收费</v>
          </cell>
        </row>
        <row r="255">
          <cell r="K255" t="str">
            <v>A050103 </v>
          </cell>
          <cell r="L255" t="str">
            <v>电子图书</v>
          </cell>
        </row>
        <row r="255">
          <cell r="N255" t="str">
            <v>10901</v>
          </cell>
          <cell r="O255" t="str">
            <v>汕尾市地方税务局.</v>
          </cell>
        </row>
        <row r="256">
          <cell r="B256">
            <v>2030501</v>
          </cell>
          <cell r="C256" t="str">
            <v>国防支出--专项工程--专项工程</v>
          </cell>
        </row>
        <row r="256">
          <cell r="H256">
            <v>1030442</v>
          </cell>
          <cell r="I256" t="str">
            <v>交通运输行政事业性收费收入</v>
          </cell>
        </row>
        <row r="256">
          <cell r="K256" t="str">
            <v>A0503</v>
          </cell>
          <cell r="L256" t="str">
            <v>档案</v>
          </cell>
        </row>
        <row r="256">
          <cell r="N256" t="str">
            <v>10902</v>
          </cell>
          <cell r="O256" t="str">
            <v>汕尾市城区地方税务局.</v>
          </cell>
        </row>
        <row r="257">
          <cell r="B257">
            <v>2030601</v>
          </cell>
          <cell r="C257" t="str">
            <v>国防支出--国防动员--兵役征集</v>
          </cell>
        </row>
        <row r="257">
          <cell r="H257">
            <v>103044202</v>
          </cell>
          <cell r="I257" t="str">
            <v>证书工本费</v>
          </cell>
        </row>
        <row r="257">
          <cell r="K257" t="str">
            <v>A0599</v>
          </cell>
          <cell r="L257" t="str">
            <v>其他图书、档案</v>
          </cell>
        </row>
        <row r="257">
          <cell r="N257" t="str">
            <v>10903</v>
          </cell>
          <cell r="O257" t="str">
            <v>汕尾市地方税务局稽查局</v>
          </cell>
        </row>
        <row r="258">
          <cell r="B258">
            <v>2030602</v>
          </cell>
          <cell r="C258" t="str">
            <v>国防支出--国防动员--经济动员</v>
          </cell>
        </row>
        <row r="258">
          <cell r="H258">
            <v>103044203</v>
          </cell>
          <cell r="I258" t="str">
            <v>考试考务费</v>
          </cell>
        </row>
        <row r="258">
          <cell r="K258" t="str">
            <v>A06</v>
          </cell>
          <cell r="L258" t="str">
            <v>家具用具</v>
          </cell>
        </row>
        <row r="258">
          <cell r="N258" t="str">
            <v>10904</v>
          </cell>
          <cell r="O258" t="str">
            <v>汕尾市地方税务局征收管理科</v>
          </cell>
        </row>
        <row r="259">
          <cell r="B259">
            <v>2030603</v>
          </cell>
          <cell r="C259" t="str">
            <v>国防支出--国防动员--人民防空</v>
          </cell>
        </row>
        <row r="259">
          <cell r="H259">
            <v>103044205</v>
          </cell>
          <cell r="I259" t="str">
            <v>民用航空器国籍登记费</v>
          </cell>
        </row>
        <row r="259">
          <cell r="K259" t="str">
            <v>A0699</v>
          </cell>
          <cell r="L259" t="str">
            <v>其他家具用具 </v>
          </cell>
        </row>
        <row r="259">
          <cell r="N259" t="str">
            <v>110</v>
          </cell>
          <cell r="O259" t="str">
            <v>汕尾市国家税务局</v>
          </cell>
        </row>
        <row r="260">
          <cell r="B260">
            <v>2030604</v>
          </cell>
          <cell r="C260" t="str">
            <v>国防支出--国防动员--交通战备</v>
          </cell>
        </row>
        <row r="260">
          <cell r="H260">
            <v>103044206</v>
          </cell>
          <cell r="I260" t="str">
            <v>民用航空器权利登记费</v>
          </cell>
        </row>
        <row r="260">
          <cell r="K260" t="str">
            <v>A07</v>
          </cell>
          <cell r="L260" t="str">
            <v>纺织原料、毛皮、被服装具</v>
          </cell>
        </row>
        <row r="260">
          <cell r="N260" t="str">
            <v>111</v>
          </cell>
          <cell r="O260" t="str">
            <v>汕尾市硫铁矿废水处理站</v>
          </cell>
        </row>
        <row r="261">
          <cell r="B261">
            <v>2030605</v>
          </cell>
          <cell r="C261" t="str">
            <v>国防支出--国防动员--国防教育</v>
          </cell>
        </row>
        <row r="261">
          <cell r="H261">
            <v>103044208</v>
          </cell>
          <cell r="I261" t="str">
            <v>航空业务权补偿费</v>
          </cell>
        </row>
        <row r="261">
          <cell r="K261" t="str">
            <v>A0701</v>
          </cell>
          <cell r="L261" t="str">
            <v>纺织用料</v>
          </cell>
        </row>
        <row r="261">
          <cell r="N261" t="str">
            <v>112</v>
          </cell>
          <cell r="O261" t="str">
            <v>汕尾市交通运输局综合行政执法局</v>
          </cell>
        </row>
        <row r="262">
          <cell r="B262">
            <v>2030606</v>
          </cell>
          <cell r="C262" t="str">
            <v>国防支出--国防动员--预备役部队</v>
          </cell>
        </row>
        <row r="262">
          <cell r="H262">
            <v>103044209</v>
          </cell>
          <cell r="I262" t="str">
            <v>适航审查费</v>
          </cell>
        </row>
        <row r="262">
          <cell r="K262" t="str">
            <v>A0702</v>
          </cell>
          <cell r="L262" t="str">
            <v>皮革、毛皮等用料</v>
          </cell>
        </row>
        <row r="262">
          <cell r="N262" t="str">
            <v>113</v>
          </cell>
          <cell r="O262" t="str">
            <v>汕尾市旅游总公司</v>
          </cell>
        </row>
        <row r="263">
          <cell r="B263">
            <v>2030607</v>
          </cell>
          <cell r="C263" t="str">
            <v>国防支出--国防动员--民兵</v>
          </cell>
        </row>
        <row r="263">
          <cell r="H263">
            <v>103044210</v>
          </cell>
          <cell r="I263" t="str">
            <v>船舶登记费</v>
          </cell>
        </row>
        <row r="263">
          <cell r="K263" t="str">
            <v>A0703</v>
          </cell>
          <cell r="L263" t="str">
            <v>被服装具</v>
          </cell>
        </row>
        <row r="263">
          <cell r="N263" t="str">
            <v>117</v>
          </cell>
          <cell r="O263" t="str">
            <v>汕尾市区营运二轮摩托车服务中心</v>
          </cell>
        </row>
        <row r="264">
          <cell r="B264">
            <v>2030699</v>
          </cell>
          <cell r="C264" t="str">
            <v>国防支出--国防动员--其他国防动员支出</v>
          </cell>
        </row>
        <row r="264">
          <cell r="H264">
            <v>103044218</v>
          </cell>
          <cell r="I264" t="str">
            <v>船舶及船用产品设施检验费</v>
          </cell>
        </row>
        <row r="264">
          <cell r="K264" t="str">
            <v>A07030101</v>
          </cell>
          <cell r="L264" t="str">
            <v>制服</v>
          </cell>
        </row>
        <row r="264">
          <cell r="N264" t="str">
            <v>126</v>
          </cell>
          <cell r="O264" t="str">
            <v>汕尾市汽运三轮车服务公司</v>
          </cell>
        </row>
        <row r="265">
          <cell r="B265">
            <v>2039901</v>
          </cell>
          <cell r="C265" t="str">
            <v>国防支出--其他国防支出--其他国防支出</v>
          </cell>
        </row>
        <row r="265">
          <cell r="H265">
            <v>103044220</v>
          </cell>
          <cell r="I265" t="str">
            <v>长江口航道维护费</v>
          </cell>
        </row>
        <row r="265">
          <cell r="K265" t="str">
            <v>A070399</v>
          </cell>
          <cell r="L265" t="str">
            <v>其他被服装具</v>
          </cell>
        </row>
        <row r="265">
          <cell r="N265" t="str">
            <v>127</v>
          </cell>
          <cell r="O265" t="str">
            <v>汕尾海关</v>
          </cell>
        </row>
        <row r="266">
          <cell r="B266">
            <v>2040101</v>
          </cell>
          <cell r="C266" t="str">
            <v>公共安全支出--武装警察--内卫</v>
          </cell>
        </row>
        <row r="266">
          <cell r="H266">
            <v>103044250</v>
          </cell>
          <cell r="I266" t="str">
            <v>其他缴入国库的交通运输行政事业性收费</v>
          </cell>
        </row>
        <row r="266">
          <cell r="K266" t="str">
            <v>A09</v>
          </cell>
          <cell r="L266" t="str">
            <v>办公消耗用品及类似物品</v>
          </cell>
        </row>
        <row r="266">
          <cell r="N266" t="str">
            <v>128</v>
          </cell>
          <cell r="O266" t="str">
            <v>汕尾市道路交通安全协会</v>
          </cell>
        </row>
        <row r="267">
          <cell r="B267">
            <v>2040102</v>
          </cell>
          <cell r="C267" t="str">
            <v>公共安全支出--武装警察--边防</v>
          </cell>
        </row>
        <row r="267">
          <cell r="H267">
            <v>1030443</v>
          </cell>
          <cell r="I267" t="str">
            <v>工业和信息产业行政事业性收费收入</v>
          </cell>
        </row>
        <row r="267">
          <cell r="K267" t="str">
            <v>A090101</v>
          </cell>
          <cell r="L267" t="str">
            <v>复印纸</v>
          </cell>
        </row>
        <row r="267">
          <cell r="N267" t="str">
            <v>129</v>
          </cell>
          <cell r="O267" t="str">
            <v>已冻结</v>
          </cell>
        </row>
        <row r="268">
          <cell r="B268">
            <v>2040103</v>
          </cell>
          <cell r="C268" t="str">
            <v>公共安全支出--武装警察--消防</v>
          </cell>
        </row>
        <row r="268">
          <cell r="H268">
            <v>103044302</v>
          </cell>
          <cell r="I268" t="str">
            <v>卫星转发器信道费</v>
          </cell>
        </row>
        <row r="268">
          <cell r="K268" t="str">
            <v>A0902</v>
          </cell>
          <cell r="L268" t="str">
            <v>硒鼓、粉盒</v>
          </cell>
        </row>
        <row r="268">
          <cell r="N268" t="str">
            <v>130</v>
          </cell>
          <cell r="O268" t="str">
            <v>广东省边防总队海警第二支队第三大队</v>
          </cell>
        </row>
        <row r="269">
          <cell r="B269">
            <v>2040104</v>
          </cell>
          <cell r="C269" t="str">
            <v>公共安全支出--武装警察--警卫</v>
          </cell>
        </row>
        <row r="269">
          <cell r="H269">
            <v>103044306</v>
          </cell>
          <cell r="I269" t="str">
            <v>考试考务费</v>
          </cell>
        </row>
        <row r="269">
          <cell r="K269" t="str">
            <v>A0999</v>
          </cell>
          <cell r="L269" t="str">
            <v>其他办公消耗用品及类似物品</v>
          </cell>
        </row>
        <row r="269">
          <cell r="N269" t="str">
            <v>131</v>
          </cell>
          <cell r="O269" t="str">
            <v>广东烟草汕尾市有限公司</v>
          </cell>
        </row>
        <row r="270">
          <cell r="B270">
            <v>2040105</v>
          </cell>
          <cell r="C270" t="str">
            <v>公共安全支出--武装警察--黄金</v>
          </cell>
        </row>
        <row r="270">
          <cell r="H270">
            <v>103044307</v>
          </cell>
          <cell r="I270" t="str">
            <v>电信网码号资源占用费</v>
          </cell>
        </row>
        <row r="270">
          <cell r="K270" t="str">
            <v>A10</v>
          </cell>
          <cell r="L270" t="str">
            <v>建筑建材</v>
          </cell>
        </row>
        <row r="270">
          <cell r="N270" t="str">
            <v>132</v>
          </cell>
          <cell r="O270" t="str">
            <v>汕尾市南告水电厂</v>
          </cell>
        </row>
        <row r="271">
          <cell r="B271">
            <v>2040106</v>
          </cell>
          <cell r="C271" t="str">
            <v>公共安全支出--武装警察--森林</v>
          </cell>
        </row>
        <row r="271">
          <cell r="H271">
            <v>103044308</v>
          </cell>
          <cell r="I271" t="str">
            <v>无线电频率占用费</v>
          </cell>
        </row>
        <row r="271">
          <cell r="K271" t="str">
            <v>A11</v>
          </cell>
          <cell r="L271" t="str">
            <v>医药品</v>
          </cell>
        </row>
        <row r="271">
          <cell r="N271" t="str">
            <v>133</v>
          </cell>
          <cell r="O271" t="str">
            <v>其他部门</v>
          </cell>
        </row>
        <row r="272">
          <cell r="B272">
            <v>2040107</v>
          </cell>
          <cell r="C272" t="str">
            <v>公共安全支出--武装警察--水电</v>
          </cell>
        </row>
        <row r="272">
          <cell r="H272">
            <v>103044350</v>
          </cell>
          <cell r="I272" t="str">
            <v>其他缴入国库的工业和信息产业行政事业性收费</v>
          </cell>
        </row>
        <row r="272">
          <cell r="K272" t="str">
            <v>A110215</v>
          </cell>
          <cell r="L272" t="str">
            <v>避孕药物用具</v>
          </cell>
        </row>
        <row r="272">
          <cell r="N272" t="str">
            <v>134</v>
          </cell>
          <cell r="O272" t="str">
            <v>汕尾市法学会</v>
          </cell>
        </row>
        <row r="273">
          <cell r="B273">
            <v>2040108</v>
          </cell>
          <cell r="C273" t="str">
            <v>公共安全支出--武装警察--交通</v>
          </cell>
        </row>
        <row r="273">
          <cell r="H273">
            <v>1030444</v>
          </cell>
          <cell r="I273" t="str">
            <v>农业行政事业性收费收入</v>
          </cell>
        </row>
        <row r="273">
          <cell r="K273" t="str">
            <v>A110503</v>
          </cell>
          <cell r="L273" t="str">
            <v>兽用疫苗</v>
          </cell>
        </row>
        <row r="273">
          <cell r="N273" t="str">
            <v>137</v>
          </cell>
          <cell r="O273" t="str">
            <v>汕尾市消费者委员会</v>
          </cell>
        </row>
        <row r="274">
          <cell r="B274">
            <v>2040199</v>
          </cell>
          <cell r="C274" t="str">
            <v>公共安全支出--武装警察--其他武装警察支出</v>
          </cell>
        </row>
        <row r="274">
          <cell r="H274">
            <v>103044401</v>
          </cell>
          <cell r="I274" t="str">
            <v>植物新品种保护权收费</v>
          </cell>
        </row>
        <row r="274">
          <cell r="K274" t="str">
            <v>A110703</v>
          </cell>
          <cell r="L274" t="str">
            <v>人用疫苗</v>
          </cell>
        </row>
        <row r="274">
          <cell r="N274" t="str">
            <v>138</v>
          </cell>
          <cell r="O274" t="str">
            <v>汕尾市知识产权局</v>
          </cell>
        </row>
        <row r="275">
          <cell r="B275">
            <v>2040201</v>
          </cell>
          <cell r="C275" t="str">
            <v>公共安全支出--公安--行政运行</v>
          </cell>
        </row>
        <row r="275">
          <cell r="H275">
            <v>103044405</v>
          </cell>
          <cell r="I275" t="str">
            <v>农药登记费</v>
          </cell>
        </row>
        <row r="275">
          <cell r="K275" t="str">
            <v>A1199</v>
          </cell>
          <cell r="L275" t="str">
            <v>其他医药品</v>
          </cell>
        </row>
        <row r="275">
          <cell r="N275" t="str">
            <v>139</v>
          </cell>
          <cell r="O275" t="str">
            <v>汕尾市供电分公司</v>
          </cell>
        </row>
        <row r="276">
          <cell r="B276">
            <v>2040202</v>
          </cell>
          <cell r="C276" t="str">
            <v>公共安全支出--公安--一般行政管理事务</v>
          </cell>
        </row>
        <row r="276">
          <cell r="H276">
            <v>103044407</v>
          </cell>
          <cell r="I276" t="str">
            <v>进口兽药注册登记审批、发证收费</v>
          </cell>
        </row>
        <row r="276">
          <cell r="K276" t="str">
            <v>A12</v>
          </cell>
          <cell r="L276" t="str">
            <v>农林牧渔业产品</v>
          </cell>
        </row>
        <row r="276">
          <cell r="N276" t="str">
            <v>140</v>
          </cell>
          <cell r="O276" t="str">
            <v>广东省汕尾盐业总公司</v>
          </cell>
        </row>
        <row r="277">
          <cell r="B277">
            <v>2040203</v>
          </cell>
          <cell r="C277" t="str">
            <v>公共安全支出--公安--机关服务</v>
          </cell>
        </row>
        <row r="277">
          <cell r="H277">
            <v>103044410</v>
          </cell>
          <cell r="I277" t="str">
            <v>生产审批费</v>
          </cell>
        </row>
        <row r="277">
          <cell r="K277" t="str">
            <v>A1501 </v>
          </cell>
          <cell r="L277" t="str">
            <v>农副食品，动、植物油制品</v>
          </cell>
        </row>
        <row r="277">
          <cell r="N277" t="str">
            <v>141</v>
          </cell>
          <cell r="O277" t="str">
            <v>中华人民共和国汕尾出入境检验检疫局</v>
          </cell>
        </row>
        <row r="278">
          <cell r="B278">
            <v>2040204</v>
          </cell>
          <cell r="C278" t="str">
            <v>公共安全支出--公安--治安管理</v>
          </cell>
        </row>
        <row r="278">
          <cell r="H278">
            <v>103044412</v>
          </cell>
          <cell r="I278" t="str">
            <v>农业转基因生物检测费</v>
          </cell>
        </row>
        <row r="278">
          <cell r="K278" t="str">
            <v>A17 </v>
          </cell>
          <cell r="L278" t="str">
            <v>基础化学品及相关产品</v>
          </cell>
        </row>
        <row r="278">
          <cell r="N278" t="str">
            <v>142</v>
          </cell>
          <cell r="O278" t="str">
            <v>汕尾市慈善会</v>
          </cell>
        </row>
        <row r="279">
          <cell r="B279">
            <v>2040205</v>
          </cell>
          <cell r="C279" t="str">
            <v>公共安全支出--公安--国内安全保卫</v>
          </cell>
        </row>
        <row r="279">
          <cell r="H279">
            <v>103044414</v>
          </cell>
          <cell r="I279" t="str">
            <v>渔业资源增殖保护费</v>
          </cell>
        </row>
        <row r="279">
          <cell r="K279" t="str">
            <v>A1701 </v>
          </cell>
          <cell r="L279" t="str">
            <v>化学原料及化学制品</v>
          </cell>
        </row>
        <row r="279">
          <cell r="N279" t="str">
            <v>143</v>
          </cell>
          <cell r="O279" t="str">
            <v>汕尾市研究室</v>
          </cell>
        </row>
        <row r="280">
          <cell r="B280">
            <v>2040206</v>
          </cell>
          <cell r="C280" t="str">
            <v>公共安全支出--公安--刑事侦查</v>
          </cell>
        </row>
        <row r="280">
          <cell r="H280">
            <v>103044416</v>
          </cell>
          <cell r="I280" t="str">
            <v>海洋渔业船舶船员考试费</v>
          </cell>
        </row>
        <row r="280">
          <cell r="K280" t="str">
            <v>A1702 </v>
          </cell>
          <cell r="L280" t="str">
            <v>化学纤维</v>
          </cell>
        </row>
        <row r="280">
          <cell r="N280" t="str">
            <v>144</v>
          </cell>
          <cell r="O280" t="str">
            <v>汕尾市公路局</v>
          </cell>
        </row>
        <row r="281">
          <cell r="B281">
            <v>2040207</v>
          </cell>
          <cell r="C281" t="str">
            <v>公共安全支出--公安--经济犯罪侦查</v>
          </cell>
        </row>
        <row r="281">
          <cell r="H281">
            <v>103044418</v>
          </cell>
          <cell r="I281" t="str">
            <v>农业转基因生物安全评价费</v>
          </cell>
        </row>
        <row r="281">
          <cell r="K281" t="str">
            <v>A99</v>
          </cell>
          <cell r="L281" t="str">
            <v>其他货物</v>
          </cell>
        </row>
        <row r="281">
          <cell r="N281" t="str">
            <v>145</v>
          </cell>
          <cell r="O281" t="str">
            <v>汕尾市水产流通与加工协会</v>
          </cell>
        </row>
        <row r="282">
          <cell r="B282">
            <v>2040208</v>
          </cell>
          <cell r="C282" t="str">
            <v>公共安全支出--公安--出入境管理</v>
          </cell>
        </row>
        <row r="282">
          <cell r="H282">
            <v>103044419</v>
          </cell>
          <cell r="I282" t="str">
            <v>农机产品测试检验费</v>
          </cell>
        </row>
        <row r="282">
          <cell r="K282" t="str">
            <v>B</v>
          </cell>
          <cell r="L282" t="str">
            <v>工程类</v>
          </cell>
        </row>
        <row r="282">
          <cell r="N282" t="str">
            <v>147</v>
          </cell>
          <cell r="O282" t="str">
            <v>汕尾市陆丰硫铁矿</v>
          </cell>
        </row>
        <row r="283">
          <cell r="B283">
            <v>2040209</v>
          </cell>
          <cell r="C283" t="str">
            <v>公共安全支出--公安--行动技术管理</v>
          </cell>
        </row>
        <row r="283">
          <cell r="H283">
            <v>103044420</v>
          </cell>
          <cell r="I283" t="str">
            <v>新饲料添加剂质量复核检验费</v>
          </cell>
        </row>
        <row r="283">
          <cell r="K283" t="str">
            <v>B01</v>
          </cell>
          <cell r="L283" t="str">
            <v>建筑物施工</v>
          </cell>
        </row>
        <row r="283">
          <cell r="N283" t="str">
            <v>150</v>
          </cell>
          <cell r="O283" t="str">
            <v>海丰县联安琼脂厂</v>
          </cell>
        </row>
        <row r="284">
          <cell r="B284">
            <v>2040210</v>
          </cell>
          <cell r="C284" t="str">
            <v>公共安全支出--公安--防范和处理邪教犯罪</v>
          </cell>
        </row>
        <row r="284">
          <cell r="H284">
            <v>103044421</v>
          </cell>
          <cell r="I284" t="str">
            <v>进口饲料添加剂质量复核检验费</v>
          </cell>
        </row>
        <row r="284">
          <cell r="K284" t="str">
            <v>B02</v>
          </cell>
          <cell r="L284" t="str">
            <v>构筑物施工</v>
          </cell>
        </row>
        <row r="284">
          <cell r="N284" t="str">
            <v>151</v>
          </cell>
          <cell r="O284" t="str">
            <v>汕尾市海事局</v>
          </cell>
        </row>
        <row r="285">
          <cell r="B285">
            <v>2040211</v>
          </cell>
          <cell r="C285" t="str">
            <v>公共安全支出--公安--禁毒管理</v>
          </cell>
        </row>
        <row r="285">
          <cell r="H285">
            <v>103044422</v>
          </cell>
          <cell r="I285" t="str">
            <v>饲料及饲料添加剂委托检验费</v>
          </cell>
        </row>
        <row r="285">
          <cell r="K285" t="str">
            <v>B0204</v>
          </cell>
          <cell r="L285" t="str">
            <v>高速公路工程施工</v>
          </cell>
        </row>
        <row r="285">
          <cell r="N285" t="str">
            <v>152</v>
          </cell>
          <cell r="O285" t="str">
            <v>广东省汕尾市气象局</v>
          </cell>
        </row>
        <row r="286">
          <cell r="B286">
            <v>2040212</v>
          </cell>
          <cell r="C286" t="str">
            <v>公共安全支出--公安--道路交通管理</v>
          </cell>
        </row>
        <row r="286">
          <cell r="H286">
            <v>103044423</v>
          </cell>
          <cell r="I286" t="str">
            <v>进口兽药质量标准复核检验费</v>
          </cell>
        </row>
        <row r="286">
          <cell r="K286" t="str">
            <v>B0205</v>
          </cell>
          <cell r="L286" t="str">
            <v>城市道路工程施工</v>
          </cell>
        </row>
        <row r="286">
          <cell r="N286" t="str">
            <v>153</v>
          </cell>
          <cell r="O286" t="str">
            <v>汕尾市物资总公司</v>
          </cell>
        </row>
        <row r="287">
          <cell r="B287">
            <v>2040213</v>
          </cell>
          <cell r="C287" t="str">
            <v>公共安全支出--公安--网络侦控管理</v>
          </cell>
        </row>
        <row r="287">
          <cell r="H287">
            <v>103044424</v>
          </cell>
          <cell r="I287" t="str">
            <v>进口兽药检验费</v>
          </cell>
        </row>
        <row r="287">
          <cell r="K287" t="str">
            <v>B0206</v>
          </cell>
          <cell r="L287" t="str">
            <v>城市轨道交通工程施工</v>
          </cell>
        </row>
        <row r="287">
          <cell r="N287" t="str">
            <v>155</v>
          </cell>
          <cell r="O287" t="str">
            <v>汕尾市食品药品监督管理局</v>
          </cell>
        </row>
        <row r="288">
          <cell r="B288">
            <v>2040214</v>
          </cell>
          <cell r="C288" t="str">
            <v>公共安全支出--公安--反恐怖</v>
          </cell>
        </row>
        <row r="288">
          <cell r="H288">
            <v>103044425</v>
          </cell>
          <cell r="I288" t="str">
            <v>出口兽药检验费</v>
          </cell>
        </row>
        <row r="288">
          <cell r="K288" t="str">
            <v>B0207</v>
          </cell>
          <cell r="L288" t="str">
            <v>桥梁工程施工</v>
          </cell>
        </row>
        <row r="288">
          <cell r="N288" t="str">
            <v>15501</v>
          </cell>
          <cell r="O288" t="str">
            <v>汕尾市食品药品监督管理局.</v>
          </cell>
        </row>
        <row r="289">
          <cell r="B289">
            <v>2040215</v>
          </cell>
          <cell r="C289" t="str">
            <v>公共安全支出--公安--居民身份证管理</v>
          </cell>
        </row>
        <row r="289">
          <cell r="H289">
            <v>103044426</v>
          </cell>
          <cell r="I289" t="str">
            <v>新兽药质量复核检验费</v>
          </cell>
        </row>
        <row r="289">
          <cell r="K289" t="str">
            <v>B0208</v>
          </cell>
          <cell r="L289" t="str">
            <v>隧道工程施工</v>
          </cell>
        </row>
        <row r="289">
          <cell r="N289" t="str">
            <v>15502</v>
          </cell>
          <cell r="O289" t="str">
            <v>汕尾市药品检验所</v>
          </cell>
        </row>
        <row r="290">
          <cell r="B290">
            <v>2040216</v>
          </cell>
          <cell r="C290" t="str">
            <v>公共安全支出--公安--网络运行及维护</v>
          </cell>
        </row>
        <row r="290">
          <cell r="H290">
            <v>103044427</v>
          </cell>
          <cell r="I290" t="str">
            <v>兽药委托检验费</v>
          </cell>
        </row>
        <row r="290">
          <cell r="K290" t="str">
            <v>B0209</v>
          </cell>
          <cell r="L290" t="str">
            <v>水利工程施工</v>
          </cell>
        </row>
        <row r="290">
          <cell r="N290" t="str">
            <v>15503</v>
          </cell>
          <cell r="O290" t="str">
            <v>汕尾市食品安全监督所</v>
          </cell>
        </row>
        <row r="291">
          <cell r="B291">
            <v>2040217</v>
          </cell>
          <cell r="C291" t="str">
            <v>公共安全支出--公安--拘押收教场所管理</v>
          </cell>
        </row>
        <row r="291">
          <cell r="H291">
            <v>103044428</v>
          </cell>
          <cell r="I291" t="str">
            <v>农作物委托检验费</v>
          </cell>
        </row>
        <row r="291">
          <cell r="K291" t="str">
            <v>B0210</v>
          </cell>
          <cell r="L291" t="str">
            <v>水运工程施工</v>
          </cell>
        </row>
        <row r="291">
          <cell r="N291" t="str">
            <v>156</v>
          </cell>
          <cell r="O291" t="str">
            <v>食品安全监督所</v>
          </cell>
        </row>
        <row r="292">
          <cell r="B292">
            <v>2040218</v>
          </cell>
          <cell r="C292" t="str">
            <v>公共安全支出--公安--警犬繁育及训养</v>
          </cell>
        </row>
        <row r="292">
          <cell r="H292">
            <v>103044430</v>
          </cell>
          <cell r="I292" t="str">
            <v>渔业船舶和船用产品检验费</v>
          </cell>
        </row>
        <row r="292">
          <cell r="K292" t="str">
            <v>B0211</v>
          </cell>
          <cell r="L292" t="str">
            <v>海洋工程施工</v>
          </cell>
        </row>
        <row r="292">
          <cell r="N292" t="str">
            <v>157</v>
          </cell>
          <cell r="O292" t="str">
            <v>中国银行汕尾市监管分局</v>
          </cell>
        </row>
        <row r="293">
          <cell r="B293">
            <v>2040219</v>
          </cell>
          <cell r="C293" t="str">
            <v>公共安全支出--公安--信息化建设</v>
          </cell>
        </row>
        <row r="293">
          <cell r="H293">
            <v>103044431</v>
          </cell>
          <cell r="I293" t="str">
            <v>档案使用费</v>
          </cell>
        </row>
        <row r="293">
          <cell r="K293" t="str">
            <v>B0213</v>
          </cell>
          <cell r="L293" t="str">
            <v>市内管道、电缆及其有关工程铺设</v>
          </cell>
        </row>
        <row r="293">
          <cell r="N293" t="str">
            <v>158</v>
          </cell>
          <cell r="O293" t="str">
            <v>广东省汕尾市质量技术监督局</v>
          </cell>
        </row>
        <row r="294">
          <cell r="B294">
            <v>2040250</v>
          </cell>
          <cell r="C294" t="str">
            <v>公共安全支出--公安--事业运行</v>
          </cell>
        </row>
        <row r="294">
          <cell r="H294">
            <v>103044432</v>
          </cell>
          <cell r="I294" t="str">
            <v>档案保管费</v>
          </cell>
        </row>
        <row r="294">
          <cell r="K294" t="str">
            <v>B0215</v>
          </cell>
          <cell r="L294" t="str">
            <v>公共设施施工</v>
          </cell>
        </row>
        <row r="294">
          <cell r="N294" t="str">
            <v>159</v>
          </cell>
          <cell r="O294" t="str">
            <v>市残疾人用品用具服务中心</v>
          </cell>
        </row>
        <row r="295">
          <cell r="B295">
            <v>2040299</v>
          </cell>
          <cell r="C295" t="str">
            <v>公共安全支出--公安--其他公安支出</v>
          </cell>
        </row>
        <row r="295">
          <cell r="H295">
            <v>103044433</v>
          </cell>
          <cell r="I295" t="str">
            <v>工人技术等级考核或职业技能鉴定费</v>
          </cell>
        </row>
        <row r="295">
          <cell r="K295" t="str">
            <v>B0216</v>
          </cell>
          <cell r="L295" t="str">
            <v>环保工程施工</v>
          </cell>
        </row>
        <row r="295">
          <cell r="N295" t="str">
            <v>160</v>
          </cell>
          <cell r="O295" t="str">
            <v>汕尾市财政局社会保障基金财政专户</v>
          </cell>
        </row>
        <row r="296">
          <cell r="B296">
            <v>2040301</v>
          </cell>
          <cell r="C296" t="str">
            <v>公共安全支出--国家安全--行政运行</v>
          </cell>
        </row>
        <row r="296">
          <cell r="H296">
            <v>103044434</v>
          </cell>
          <cell r="I296" t="str">
            <v>农药试验费</v>
          </cell>
        </row>
        <row r="296">
          <cell r="K296" t="str">
            <v>B0299</v>
          </cell>
          <cell r="L296" t="str">
            <v>其他构筑物工程施工</v>
          </cell>
        </row>
        <row r="296">
          <cell r="N296" t="str">
            <v>161</v>
          </cell>
          <cell r="O296" t="str">
            <v>汕尾市下岗职工基本生活保障财政专户</v>
          </cell>
        </row>
        <row r="297">
          <cell r="B297">
            <v>2040302</v>
          </cell>
          <cell r="C297" t="str">
            <v>公共安全支出--国家安全--一般行政管理事务</v>
          </cell>
        </row>
        <row r="297">
          <cell r="H297">
            <v>103044435</v>
          </cell>
          <cell r="I297" t="str">
            <v>执业兽医资格考试考务费</v>
          </cell>
        </row>
        <row r="297">
          <cell r="K297" t="str">
            <v>B03 </v>
          </cell>
          <cell r="L297" t="str">
            <v>工程准备</v>
          </cell>
        </row>
        <row r="297">
          <cell r="N297" t="str">
            <v>162</v>
          </cell>
          <cell r="O297" t="str">
            <v>汕尾市粮食风险基金专户</v>
          </cell>
        </row>
        <row r="298">
          <cell r="B298">
            <v>2040303</v>
          </cell>
          <cell r="C298" t="str">
            <v>公共安全支出--国家安全--机关服务</v>
          </cell>
        </row>
        <row r="298">
          <cell r="H298">
            <v>103044436</v>
          </cell>
          <cell r="I298" t="str">
            <v>草原植被恢复费收入</v>
          </cell>
        </row>
        <row r="298">
          <cell r="K298" t="str">
            <v>B0303 </v>
          </cell>
          <cell r="L298" t="str">
            <v>拆除工程</v>
          </cell>
        </row>
        <row r="298">
          <cell r="N298" t="str">
            <v>164</v>
          </cell>
          <cell r="O298" t="str">
            <v>汕尾市军转干部生活困难补助专户</v>
          </cell>
        </row>
        <row r="299">
          <cell r="B299">
            <v>2040304</v>
          </cell>
          <cell r="C299" t="str">
            <v>公共安全支出--国家安全--安全业务</v>
          </cell>
        </row>
        <row r="299">
          <cell r="H299">
            <v>103044450</v>
          </cell>
          <cell r="I299" t="str">
            <v>其他缴入国库的农业行政事业性收费</v>
          </cell>
        </row>
        <row r="299">
          <cell r="K299" t="str">
            <v>B0399</v>
          </cell>
          <cell r="L299" t="str">
            <v>其他工程准备</v>
          </cell>
        </row>
        <row r="299">
          <cell r="N299" t="str">
            <v>165</v>
          </cell>
          <cell r="O299" t="str">
            <v>汕尾市城区环卫局</v>
          </cell>
        </row>
        <row r="300">
          <cell r="B300">
            <v>2040350</v>
          </cell>
          <cell r="C300" t="str">
            <v>公共安全支出--国家安全--事业运行</v>
          </cell>
        </row>
        <row r="300">
          <cell r="H300">
            <v>1030445</v>
          </cell>
          <cell r="I300" t="str">
            <v>林业行政事业性收费收入</v>
          </cell>
        </row>
        <row r="300">
          <cell r="K300" t="str">
            <v>B06</v>
          </cell>
          <cell r="L300" t="str">
            <v>建筑安装工程</v>
          </cell>
        </row>
        <row r="300">
          <cell r="N300" t="str">
            <v>166</v>
          </cell>
          <cell r="O300" t="str">
            <v>中央储备粮汕尾直属库</v>
          </cell>
        </row>
        <row r="301">
          <cell r="B301">
            <v>2040399</v>
          </cell>
          <cell r="C301" t="str">
            <v>公共安全支出--国家安全--其他国家安全支出</v>
          </cell>
        </row>
        <row r="301">
          <cell r="H301">
            <v>103044506</v>
          </cell>
          <cell r="I301" t="str">
            <v>植物新品种保护权收费</v>
          </cell>
        </row>
        <row r="301">
          <cell r="K301" t="str">
            <v>B07</v>
          </cell>
          <cell r="L301" t="str">
            <v>装修工程</v>
          </cell>
        </row>
        <row r="301">
          <cell r="N301" t="str">
            <v>167</v>
          </cell>
          <cell r="O301" t="str">
            <v>汕尾市外贸发展资金专户</v>
          </cell>
        </row>
        <row r="302">
          <cell r="B302">
            <v>2040401</v>
          </cell>
          <cell r="C302" t="str">
            <v>公共安全支出--检察--行政运行</v>
          </cell>
        </row>
        <row r="302">
          <cell r="H302">
            <v>103044550</v>
          </cell>
          <cell r="I302" t="str">
            <v>其他缴入国库的林业行政事业性收费收入</v>
          </cell>
        </row>
        <row r="302">
          <cell r="K302" t="str">
            <v>B08</v>
          </cell>
          <cell r="L302" t="str">
            <v>修缮工程</v>
          </cell>
        </row>
        <row r="302">
          <cell r="N302" t="str">
            <v>168</v>
          </cell>
          <cell r="O302" t="str">
            <v>汕尾市农业综合开发基金专户</v>
          </cell>
        </row>
        <row r="303">
          <cell r="B303">
            <v>2040402</v>
          </cell>
          <cell r="C303" t="str">
            <v>公共安全支出--检察--一般行政管理事务</v>
          </cell>
        </row>
        <row r="303">
          <cell r="H303">
            <v>1030446</v>
          </cell>
          <cell r="I303" t="str">
            <v>水利行政事业性收费收入</v>
          </cell>
        </row>
        <row r="303">
          <cell r="K303" t="str">
            <v>B99</v>
          </cell>
          <cell r="L303" t="str">
            <v>其他建筑工程</v>
          </cell>
        </row>
        <row r="303">
          <cell r="N303" t="str">
            <v>169</v>
          </cell>
          <cell r="O303" t="str">
            <v>国家外汇管理局汕尾市中心支局</v>
          </cell>
        </row>
        <row r="304">
          <cell r="B304">
            <v>2040403</v>
          </cell>
          <cell r="C304" t="str">
            <v>公共安全支出--检察--机关服务</v>
          </cell>
        </row>
        <row r="304">
          <cell r="H304">
            <v>103044601</v>
          </cell>
          <cell r="I304" t="str">
            <v>河道采砂管理费</v>
          </cell>
        </row>
        <row r="304">
          <cell r="K304" t="str">
            <v>C</v>
          </cell>
          <cell r="L304" t="str">
            <v>服务类</v>
          </cell>
        </row>
        <row r="304">
          <cell r="N304" t="str">
            <v>170</v>
          </cell>
          <cell r="O304" t="str">
            <v>广东华侨信托投资公司</v>
          </cell>
        </row>
        <row r="305">
          <cell r="B305">
            <v>2040404</v>
          </cell>
          <cell r="C305" t="str">
            <v>公共安全支出--检察--查办和预防职务犯罪</v>
          </cell>
        </row>
        <row r="305">
          <cell r="H305">
            <v>103044602</v>
          </cell>
          <cell r="I305" t="str">
            <v>河道工程修建维护管理费</v>
          </cell>
        </row>
        <row r="305">
          <cell r="K305" t="str">
            <v>C01</v>
          </cell>
          <cell r="L305" t="str">
            <v>科学研究和试验开发</v>
          </cell>
        </row>
        <row r="305">
          <cell r="N305" t="str">
            <v>171</v>
          </cell>
          <cell r="O305" t="str">
            <v>中国工商银行汕尾分行</v>
          </cell>
        </row>
        <row r="306">
          <cell r="B306">
            <v>2040405</v>
          </cell>
          <cell r="C306" t="str">
            <v>公共安全支出--检察--公诉和审判监督</v>
          </cell>
        </row>
        <row r="306">
          <cell r="H306">
            <v>103044607</v>
          </cell>
          <cell r="I306" t="str">
            <v>长江河道砂石资源费</v>
          </cell>
        </row>
        <row r="306">
          <cell r="K306" t="str">
            <v>C02</v>
          </cell>
          <cell r="L306" t="str">
            <v>信息技术服务</v>
          </cell>
        </row>
        <row r="306">
          <cell r="N306" t="str">
            <v>172</v>
          </cell>
          <cell r="O306" t="str">
            <v>市交通拯救队</v>
          </cell>
        </row>
        <row r="307">
          <cell r="B307">
            <v>2040406</v>
          </cell>
          <cell r="C307" t="str">
            <v>公共安全支出--检察--侦查监督</v>
          </cell>
        </row>
        <row r="307">
          <cell r="H307">
            <v>103044608</v>
          </cell>
          <cell r="I307" t="str">
            <v>考试考务费</v>
          </cell>
        </row>
        <row r="307">
          <cell r="K307" t="str">
            <v>C0201</v>
          </cell>
          <cell r="L307" t="str">
            <v>软件开发服务</v>
          </cell>
        </row>
        <row r="307">
          <cell r="N307" t="str">
            <v>173</v>
          </cell>
          <cell r="O307" t="str">
            <v>汕尾市军队转业干部安置工作办公室</v>
          </cell>
        </row>
        <row r="308">
          <cell r="B308">
            <v>2040407</v>
          </cell>
          <cell r="C308" t="str">
            <v>公共安全支出--检察--执行监督</v>
          </cell>
        </row>
        <row r="308">
          <cell r="H308">
            <v>103044609</v>
          </cell>
          <cell r="I308" t="str">
            <v>水土保持补偿费</v>
          </cell>
        </row>
        <row r="308">
          <cell r="K308" t="str">
            <v>C0202</v>
          </cell>
          <cell r="L308" t="str">
            <v>信息系统集成实施服务</v>
          </cell>
        </row>
        <row r="308">
          <cell r="N308" t="str">
            <v>174</v>
          </cell>
          <cell r="O308" t="str">
            <v>汕尾市工商行政管理局</v>
          </cell>
        </row>
        <row r="309">
          <cell r="B309">
            <v>2040408</v>
          </cell>
          <cell r="C309" t="str">
            <v>公共安全支出--检察--控告申诉</v>
          </cell>
        </row>
        <row r="309">
          <cell r="H309">
            <v>103044650</v>
          </cell>
          <cell r="I309" t="str">
            <v>其他缴入国库的水利行政事业性收费</v>
          </cell>
        </row>
        <row r="309">
          <cell r="K309" t="str">
            <v>C0203</v>
          </cell>
          <cell r="L309" t="str">
            <v>数据处理服务</v>
          </cell>
        </row>
        <row r="309">
          <cell r="N309" t="str">
            <v>175</v>
          </cell>
          <cell r="O309" t="str">
            <v>市人民银行</v>
          </cell>
        </row>
        <row r="310">
          <cell r="B310">
            <v>2040409</v>
          </cell>
          <cell r="C310" t="str">
            <v>公共安全支出--检察--“两房”建设</v>
          </cell>
        </row>
        <row r="310">
          <cell r="H310">
            <v>1030447</v>
          </cell>
          <cell r="I310" t="str">
            <v>卫生行政事业性收费收入</v>
          </cell>
        </row>
        <row r="310">
          <cell r="K310" t="str">
            <v>C0204</v>
          </cell>
          <cell r="L310" t="str">
            <v>信息化工程监理服务</v>
          </cell>
        </row>
        <row r="310">
          <cell r="N310" t="str">
            <v>176</v>
          </cell>
          <cell r="O310" t="str">
            <v>国家海洋局南海分局汕尾中心海洋站</v>
          </cell>
        </row>
        <row r="311">
          <cell r="B311">
            <v>2040450</v>
          </cell>
          <cell r="C311" t="str">
            <v>公共安全支出--检察--事业运行</v>
          </cell>
        </row>
        <row r="311">
          <cell r="H311">
            <v>103044706</v>
          </cell>
          <cell r="I311" t="str">
            <v>卫生监测费</v>
          </cell>
        </row>
        <row r="311">
          <cell r="K311" t="str">
            <v>C0206</v>
          </cell>
          <cell r="L311" t="str">
            <v>运行维护服务</v>
          </cell>
        </row>
        <row r="311">
          <cell r="N311" t="str">
            <v>177</v>
          </cell>
          <cell r="O311" t="str">
            <v>市政工程有限公司</v>
          </cell>
        </row>
        <row r="312">
          <cell r="B312">
            <v>2040499</v>
          </cell>
          <cell r="C312" t="str">
            <v>公共安全支出--检察--其他检察支出</v>
          </cell>
        </row>
        <row r="312">
          <cell r="H312">
            <v>103044707</v>
          </cell>
          <cell r="I312" t="str">
            <v>卫生质量检验费</v>
          </cell>
        </row>
        <row r="312">
          <cell r="K312" t="str">
            <v>C0208</v>
          </cell>
          <cell r="L312" t="str">
            <v>信息技术咨询服务</v>
          </cell>
        </row>
        <row r="312">
          <cell r="N312" t="str">
            <v>178</v>
          </cell>
          <cell r="O312" t="str">
            <v>广东省汕尾渔船厂</v>
          </cell>
        </row>
        <row r="313">
          <cell r="B313">
            <v>2040501</v>
          </cell>
          <cell r="C313" t="str">
            <v>公共安全支出--法院--行政运行</v>
          </cell>
        </row>
        <row r="313">
          <cell r="H313">
            <v>103044708</v>
          </cell>
          <cell r="I313" t="str">
            <v>预防性体检费</v>
          </cell>
        </row>
        <row r="313">
          <cell r="K313" t="str">
            <v>C03</v>
          </cell>
          <cell r="L313" t="str">
            <v>电信和其他信息传输服务</v>
          </cell>
        </row>
        <row r="313">
          <cell r="N313" t="str">
            <v>179</v>
          </cell>
          <cell r="O313" t="str">
            <v>中国人民武装警察部队汕尾市边防支队</v>
          </cell>
        </row>
        <row r="314">
          <cell r="B314">
            <v>2040502</v>
          </cell>
          <cell r="C314" t="str">
            <v>公共安全支出--法院--一般行政管理事务</v>
          </cell>
        </row>
        <row r="314">
          <cell r="H314">
            <v>103044709</v>
          </cell>
          <cell r="I314" t="str">
            <v>预防接种劳务费</v>
          </cell>
        </row>
        <row r="314">
          <cell r="K314" t="str">
            <v>C0301</v>
          </cell>
          <cell r="L314" t="str">
            <v>电信服务</v>
          </cell>
        </row>
        <row r="314">
          <cell r="N314" t="str">
            <v>180</v>
          </cell>
          <cell r="O314" t="str">
            <v>海丰县公安戒毒所</v>
          </cell>
        </row>
        <row r="315">
          <cell r="B315">
            <v>2040503</v>
          </cell>
          <cell r="C315" t="str">
            <v>公共安全支出--法院--机关服务</v>
          </cell>
        </row>
        <row r="315">
          <cell r="H315">
            <v>103044710</v>
          </cell>
          <cell r="I315" t="str">
            <v>委托性卫生防疫服务费</v>
          </cell>
        </row>
        <row r="315">
          <cell r="K315" t="str">
            <v>C0302</v>
          </cell>
          <cell r="L315" t="str">
            <v>互联网信息服务</v>
          </cell>
        </row>
        <row r="315">
          <cell r="N315" t="str">
            <v>186</v>
          </cell>
          <cell r="O315" t="str">
            <v>汕尾市水产供销公司</v>
          </cell>
        </row>
        <row r="316">
          <cell r="B316">
            <v>2040504</v>
          </cell>
          <cell r="C316" t="str">
            <v>公共安全支出--法院--案件审判</v>
          </cell>
        </row>
        <row r="316">
          <cell r="H316">
            <v>103044711</v>
          </cell>
          <cell r="I316" t="str">
            <v>疫情处理费</v>
          </cell>
        </row>
        <row r="316">
          <cell r="K316" t="str">
            <v>C0303</v>
          </cell>
          <cell r="L316" t="str">
            <v>卫星传输服务</v>
          </cell>
        </row>
        <row r="316">
          <cell r="N316" t="str">
            <v>187</v>
          </cell>
          <cell r="O316" t="str">
            <v>市对虾公司</v>
          </cell>
        </row>
        <row r="317">
          <cell r="B317">
            <v>2040505</v>
          </cell>
          <cell r="C317" t="str">
            <v>公共安全支出--法院--案件执行</v>
          </cell>
        </row>
        <row r="317">
          <cell r="H317">
            <v>103044712</v>
          </cell>
          <cell r="I317" t="str">
            <v>医疗事故鉴定费</v>
          </cell>
        </row>
        <row r="317">
          <cell r="K317" t="str">
            <v>C04</v>
          </cell>
          <cell r="L317" t="str">
            <v>租赁服务（不带操作员）</v>
          </cell>
        </row>
        <row r="317">
          <cell r="N317" t="str">
            <v>189</v>
          </cell>
          <cell r="O317" t="str">
            <v>汕尾市木材公司</v>
          </cell>
        </row>
        <row r="318">
          <cell r="B318">
            <v>2040506</v>
          </cell>
          <cell r="C318" t="str">
            <v>公共安全支出--法院--“两庭”建设</v>
          </cell>
        </row>
        <row r="318">
          <cell r="H318">
            <v>103044713</v>
          </cell>
          <cell r="I318" t="str">
            <v>考试考务费</v>
          </cell>
        </row>
        <row r="318">
          <cell r="K318" t="str">
            <v>C0401</v>
          </cell>
          <cell r="L318" t="str">
            <v>计算机设备和软件租赁服务</v>
          </cell>
        </row>
        <row r="318">
          <cell r="N318" t="str">
            <v>190</v>
          </cell>
          <cell r="O318" t="str">
            <v>市海洋与渔业局电讯站</v>
          </cell>
        </row>
        <row r="319">
          <cell r="B319">
            <v>2040550</v>
          </cell>
          <cell r="C319" t="str">
            <v>公共安全支出--法院--事业运行</v>
          </cell>
        </row>
        <row r="319">
          <cell r="H319">
            <v>103044715</v>
          </cell>
          <cell r="I319" t="str">
            <v>预防接种异常反应鉴定费</v>
          </cell>
        </row>
        <row r="319">
          <cell r="K319" t="str">
            <v>C0402</v>
          </cell>
          <cell r="L319" t="str">
            <v>办公设备租赁服务</v>
          </cell>
        </row>
        <row r="319">
          <cell r="N319" t="str">
            <v>191</v>
          </cell>
          <cell r="O319" t="str">
            <v>市中旅社</v>
          </cell>
        </row>
        <row r="320">
          <cell r="B320">
            <v>2040599</v>
          </cell>
          <cell r="C320" t="str">
            <v>公共安全支出--法院--其他法院支出</v>
          </cell>
        </row>
        <row r="320">
          <cell r="H320">
            <v>103044730</v>
          </cell>
          <cell r="I320" t="str">
            <v>造血干细胞配型费</v>
          </cell>
        </row>
        <row r="320">
          <cell r="K320" t="str">
            <v>C0403</v>
          </cell>
          <cell r="L320" t="str">
            <v>车辆及其他运输机械租赁服务</v>
          </cell>
        </row>
        <row r="320">
          <cell r="N320" t="str">
            <v>192</v>
          </cell>
          <cell r="O320" t="str">
            <v>市粮油食品进出口公司</v>
          </cell>
        </row>
        <row r="321">
          <cell r="B321">
            <v>2040601</v>
          </cell>
          <cell r="C321" t="str">
            <v>公共安全支出--司法--行政运行</v>
          </cell>
        </row>
        <row r="321">
          <cell r="H321">
            <v>103044750</v>
          </cell>
          <cell r="I321" t="str">
            <v>其他缴入国库的卫生行政事业性收费</v>
          </cell>
        </row>
        <row r="321">
          <cell r="K321" t="str">
            <v>C0499</v>
          </cell>
          <cell r="L321" t="str">
            <v>其他租赁服务</v>
          </cell>
        </row>
        <row r="321">
          <cell r="N321" t="str">
            <v>194</v>
          </cell>
          <cell r="O321" t="str">
            <v>市外运公司</v>
          </cell>
        </row>
        <row r="322">
          <cell r="B322">
            <v>2040602</v>
          </cell>
          <cell r="C322" t="str">
            <v>公共安全支出--司法--一般行政管理事务</v>
          </cell>
        </row>
        <row r="322">
          <cell r="H322">
            <v>1030448</v>
          </cell>
          <cell r="I322" t="str">
            <v>食品药品监管行政事业性收费收入</v>
          </cell>
        </row>
        <row r="322">
          <cell r="K322" t="str">
            <v>C05</v>
          </cell>
          <cell r="L322" t="str">
            <v>维修和保养服务</v>
          </cell>
        </row>
        <row r="322">
          <cell r="N322" t="str">
            <v>195</v>
          </cell>
          <cell r="O322" t="str">
            <v>市海洋经济发展总公司</v>
          </cell>
        </row>
        <row r="323">
          <cell r="B323">
            <v>2040603</v>
          </cell>
          <cell r="C323" t="str">
            <v>公共安全支出--司法--机关服务</v>
          </cell>
        </row>
        <row r="323">
          <cell r="H323">
            <v>103044801</v>
          </cell>
          <cell r="I323" t="str">
            <v>药品注册费</v>
          </cell>
        </row>
        <row r="323">
          <cell r="K323" t="str">
            <v>C0501</v>
          </cell>
          <cell r="L323" t="str">
            <v>计算机设备维修和保养服务</v>
          </cell>
        </row>
        <row r="323">
          <cell r="N323" t="str">
            <v>196</v>
          </cell>
          <cell r="O323" t="str">
            <v>广东海陆律师事务所</v>
          </cell>
        </row>
        <row r="324">
          <cell r="B324">
            <v>2040604</v>
          </cell>
          <cell r="C324" t="str">
            <v>公共安全支出--司法--基层司法业务</v>
          </cell>
        </row>
        <row r="324">
          <cell r="H324">
            <v>103044802</v>
          </cell>
          <cell r="I324" t="str">
            <v>医疗器械产品注册费</v>
          </cell>
        </row>
        <row r="324">
          <cell r="K324" t="str">
            <v>C0502</v>
          </cell>
          <cell r="L324" t="str">
            <v>办公设备维修和保养服务</v>
          </cell>
        </row>
        <row r="324">
          <cell r="N324" t="str">
            <v>197</v>
          </cell>
          <cell r="O324" t="str">
            <v>汕尾市城区司法局</v>
          </cell>
        </row>
        <row r="325">
          <cell r="B325">
            <v>2040605</v>
          </cell>
          <cell r="C325" t="str">
            <v>公共安全支出--司法--普法宣传</v>
          </cell>
        </row>
        <row r="325">
          <cell r="H325">
            <v>103044803</v>
          </cell>
          <cell r="I325" t="str">
            <v>GMP认证费</v>
          </cell>
        </row>
        <row r="325">
          <cell r="K325" t="str">
            <v>C0503</v>
          </cell>
          <cell r="L325" t="str">
            <v>车辆维修和保养服务</v>
          </cell>
        </row>
        <row r="325">
          <cell r="N325" t="str">
            <v>198</v>
          </cell>
          <cell r="O325" t="str">
            <v>广东省汕尾土产进出口公司</v>
          </cell>
        </row>
        <row r="326">
          <cell r="B326">
            <v>2040606</v>
          </cell>
          <cell r="C326" t="str">
            <v>公共安全支出--司法--律师公证管理</v>
          </cell>
        </row>
        <row r="326">
          <cell r="H326">
            <v>103044804</v>
          </cell>
          <cell r="I326" t="str">
            <v>GSP认证费</v>
          </cell>
        </row>
        <row r="326">
          <cell r="K326" t="str">
            <v>C0507</v>
          </cell>
          <cell r="L326" t="str">
            <v>空调、电梯维修和保养服务</v>
          </cell>
        </row>
        <row r="326">
          <cell r="N326" t="str">
            <v>199</v>
          </cell>
          <cell r="O326" t="str">
            <v>汕尾市福利彩票发行中心</v>
          </cell>
        </row>
        <row r="327">
          <cell r="B327">
            <v>2040607</v>
          </cell>
          <cell r="C327" t="str">
            <v>公共安全支出--司法--法律援助</v>
          </cell>
        </row>
        <row r="327">
          <cell r="H327">
            <v>103044805</v>
          </cell>
          <cell r="I327" t="str">
            <v>药品行政保护费</v>
          </cell>
        </row>
        <row r="327">
          <cell r="K327" t="str">
            <v>C0599</v>
          </cell>
          <cell r="L327" t="str">
            <v>其他维修和保养服务</v>
          </cell>
        </row>
        <row r="327">
          <cell r="N327" t="str">
            <v>200</v>
          </cell>
          <cell r="O327" t="str">
            <v>城区凤山祖庙旅游管理处</v>
          </cell>
        </row>
        <row r="328">
          <cell r="B328">
            <v>2040608</v>
          </cell>
          <cell r="C328" t="str">
            <v>公共安全支出--司法--司法统一考试</v>
          </cell>
        </row>
        <row r="328">
          <cell r="H328">
            <v>103044806</v>
          </cell>
          <cell r="I328" t="str">
            <v>中药品种保护费</v>
          </cell>
        </row>
        <row r="328">
          <cell r="K328" t="str">
            <v>C06</v>
          </cell>
          <cell r="L328" t="str">
            <v>会议和展览服务</v>
          </cell>
        </row>
        <row r="328">
          <cell r="N328" t="str">
            <v>201</v>
          </cell>
          <cell r="O328" t="str">
            <v>汕尾市供水总公司</v>
          </cell>
        </row>
        <row r="329">
          <cell r="B329">
            <v>2040609</v>
          </cell>
          <cell r="C329" t="str">
            <v>公共安全支出--司法--仲裁</v>
          </cell>
        </row>
        <row r="329">
          <cell r="H329">
            <v>103044807</v>
          </cell>
          <cell r="I329" t="str">
            <v>药品检验费</v>
          </cell>
        </row>
        <row r="329">
          <cell r="K329" t="str">
            <v>C0601</v>
          </cell>
          <cell r="L329" t="str">
            <v>会议服务</v>
          </cell>
        </row>
        <row r="329">
          <cell r="N329" t="str">
            <v>202</v>
          </cell>
          <cell r="O329" t="str">
            <v>汕尾市五丰水产食品有限公司</v>
          </cell>
        </row>
        <row r="330">
          <cell r="B330">
            <v>2040610</v>
          </cell>
          <cell r="C330" t="str">
            <v>公共安全支出--司法--社区矫正</v>
          </cell>
        </row>
        <row r="330">
          <cell r="H330">
            <v>103044808</v>
          </cell>
          <cell r="I330" t="str">
            <v>医疗器械产品检验费</v>
          </cell>
        </row>
        <row r="330">
          <cell r="K330" t="str">
            <v>C0602</v>
          </cell>
          <cell r="L330" t="str">
            <v>展览服务</v>
          </cell>
        </row>
        <row r="330">
          <cell r="N330" t="str">
            <v>203</v>
          </cell>
          <cell r="O330" t="str">
            <v>汕尾市新科农业开发有限公司</v>
          </cell>
        </row>
        <row r="331">
          <cell r="B331">
            <v>2040611</v>
          </cell>
          <cell r="C331" t="str">
            <v>公共安全支出--司法--司法鉴定</v>
          </cell>
        </row>
        <row r="331">
          <cell r="H331">
            <v>103044809</v>
          </cell>
          <cell r="I331" t="str">
            <v>登记费</v>
          </cell>
        </row>
        <row r="331">
          <cell r="K331" t="str">
            <v>C08</v>
          </cell>
          <cell r="L331" t="str">
            <v>商务服务</v>
          </cell>
        </row>
        <row r="331">
          <cell r="N331" t="str">
            <v>204</v>
          </cell>
          <cell r="O331" t="str">
            <v>汕尾友谊宾馆</v>
          </cell>
        </row>
        <row r="332">
          <cell r="B332">
            <v>2040650</v>
          </cell>
          <cell r="C332" t="str">
            <v>公共安全支出--司法--事业运行</v>
          </cell>
        </row>
        <row r="332">
          <cell r="H332">
            <v>103044850</v>
          </cell>
          <cell r="I332" t="str">
            <v>其他缴入国库的食品药品监管行政事业性收费</v>
          </cell>
        </row>
        <row r="332">
          <cell r="K332" t="str">
            <v>C0801</v>
          </cell>
          <cell r="L332" t="str">
            <v>法律服务</v>
          </cell>
        </row>
        <row r="332">
          <cell r="N332" t="str">
            <v>205</v>
          </cell>
          <cell r="O332" t="str">
            <v>汕尾市国泰食品有限公司</v>
          </cell>
        </row>
        <row r="333">
          <cell r="B333">
            <v>2040699</v>
          </cell>
          <cell r="C333" t="str">
            <v>公共安全支出--司法--其他司法支出</v>
          </cell>
        </row>
        <row r="333">
          <cell r="H333">
            <v>1030449</v>
          </cell>
          <cell r="I333" t="str">
            <v>民政行政事业性收费收入</v>
          </cell>
        </row>
        <row r="333">
          <cell r="K333" t="str">
            <v>C0802</v>
          </cell>
          <cell r="L333" t="str">
            <v>会计服务</v>
          </cell>
        </row>
        <row r="333">
          <cell r="N333" t="str">
            <v>206</v>
          </cell>
          <cell r="O333" t="str">
            <v>偿债周转金户</v>
          </cell>
        </row>
        <row r="334">
          <cell r="B334">
            <v>2040701</v>
          </cell>
          <cell r="C334" t="str">
            <v>公共安全支出--监狱--行政运行</v>
          </cell>
        </row>
        <row r="334">
          <cell r="H334">
            <v>103044901</v>
          </cell>
          <cell r="I334" t="str">
            <v>婚姻登记证书工本费</v>
          </cell>
        </row>
        <row r="334">
          <cell r="K334" t="str">
            <v>C0803</v>
          </cell>
          <cell r="L334" t="str">
            <v>审计服务</v>
          </cell>
        </row>
        <row r="334">
          <cell r="N334" t="str">
            <v>207</v>
          </cell>
          <cell r="O334" t="str">
            <v>汕尾市城区国家税务局</v>
          </cell>
        </row>
        <row r="335">
          <cell r="B335">
            <v>2040702</v>
          </cell>
          <cell r="C335" t="str">
            <v>公共安全支出--监狱--一般行政管理事务</v>
          </cell>
        </row>
        <row r="335">
          <cell r="H335">
            <v>103044902</v>
          </cell>
          <cell r="I335" t="str">
            <v>收养登记费</v>
          </cell>
        </row>
        <row r="335">
          <cell r="K335" t="str">
            <v>C0804</v>
          </cell>
          <cell r="L335" t="str">
            <v>税务服务</v>
          </cell>
        </row>
        <row r="335">
          <cell r="N335" t="str">
            <v>208</v>
          </cell>
          <cell r="O335" t="str">
            <v>市水利建设资金专户</v>
          </cell>
        </row>
        <row r="336">
          <cell r="B336">
            <v>2040703</v>
          </cell>
          <cell r="C336" t="str">
            <v>公共安全支出--监狱--机关服务</v>
          </cell>
        </row>
        <row r="336">
          <cell r="H336">
            <v>103044905</v>
          </cell>
          <cell r="I336" t="str">
            <v>学费</v>
          </cell>
        </row>
        <row r="336">
          <cell r="K336" t="str">
            <v>C0805</v>
          </cell>
          <cell r="L336" t="str">
            <v>资产及其他评估服务</v>
          </cell>
        </row>
        <row r="336">
          <cell r="N336" t="str">
            <v>209</v>
          </cell>
          <cell r="O336" t="str">
            <v>汕尾市城区香洲街道办事处</v>
          </cell>
        </row>
        <row r="337">
          <cell r="B337">
            <v>2040704</v>
          </cell>
          <cell r="C337" t="str">
            <v>公共安全支出--监狱--犯人生活</v>
          </cell>
        </row>
        <row r="337">
          <cell r="H337">
            <v>103044907</v>
          </cell>
          <cell r="I337" t="str">
            <v>住宿费</v>
          </cell>
        </row>
        <row r="337">
          <cell r="K337" t="str">
            <v>C0806</v>
          </cell>
          <cell r="L337" t="str">
            <v>广告服务</v>
          </cell>
        </row>
        <row r="337">
          <cell r="N337" t="str">
            <v>210</v>
          </cell>
          <cell r="O337" t="str">
            <v>汕尾市城区风山街道办事处</v>
          </cell>
        </row>
        <row r="338">
          <cell r="B338">
            <v>2040705</v>
          </cell>
          <cell r="C338" t="str">
            <v>公共安全支出--监狱--犯人改造</v>
          </cell>
        </row>
        <row r="338">
          <cell r="H338">
            <v>103044908</v>
          </cell>
          <cell r="I338" t="str">
            <v>殡葬收费</v>
          </cell>
        </row>
        <row r="338">
          <cell r="K338" t="str">
            <v>C0808</v>
          </cell>
          <cell r="L338" t="str">
            <v>社会与管理咨询服务</v>
          </cell>
        </row>
        <row r="338">
          <cell r="N338" t="str">
            <v>211</v>
          </cell>
          <cell r="O338" t="str">
            <v>中国人民财产保险股份有限公司汕尾市分公司</v>
          </cell>
        </row>
        <row r="339">
          <cell r="B339">
            <v>2040706</v>
          </cell>
          <cell r="C339" t="str">
            <v>公共安全支出--监狱--狱政设施建设</v>
          </cell>
        </row>
        <row r="339">
          <cell r="H339">
            <v>103044950</v>
          </cell>
          <cell r="I339" t="str">
            <v>其他缴入国库的民政行政事业性收费</v>
          </cell>
        </row>
        <row r="339">
          <cell r="K339" t="str">
            <v>C0814</v>
          </cell>
          <cell r="L339" t="str">
            <v>印刷和出版服务</v>
          </cell>
        </row>
        <row r="339">
          <cell r="N339" t="str">
            <v>212</v>
          </cell>
          <cell r="O339" t="str">
            <v>汕尾市畜禽良种场</v>
          </cell>
        </row>
        <row r="340">
          <cell r="B340">
            <v>2040750</v>
          </cell>
          <cell r="C340" t="str">
            <v>公共安全支出--监狱--事业运行</v>
          </cell>
        </row>
        <row r="340">
          <cell r="H340">
            <v>1030450</v>
          </cell>
          <cell r="I340" t="str">
            <v>人力资源和社会保障行政事业性收费收入</v>
          </cell>
        </row>
        <row r="340">
          <cell r="K340" t="str">
            <v>C081401</v>
          </cell>
          <cell r="L340" t="str">
            <v>印刷服务</v>
          </cell>
        </row>
        <row r="340">
          <cell r="N340" t="str">
            <v>213</v>
          </cell>
          <cell r="O340" t="str">
            <v>汕尾市荣霖粮油食品有限公司</v>
          </cell>
        </row>
        <row r="341">
          <cell r="B341">
            <v>2040799</v>
          </cell>
          <cell r="C341" t="str">
            <v>公共安全支出--监狱--其他监狱支出</v>
          </cell>
        </row>
        <row r="341">
          <cell r="H341">
            <v>103045002</v>
          </cell>
          <cell r="I341" t="str">
            <v>职业技能鉴定考试考务费</v>
          </cell>
        </row>
        <row r="341">
          <cell r="K341" t="str">
            <v>C081402</v>
          </cell>
          <cell r="L341" t="str">
            <v>出版服务</v>
          </cell>
        </row>
        <row r="341">
          <cell r="N341" t="str">
            <v>214</v>
          </cell>
          <cell r="O341" t="str">
            <v>汕尾市房地产管理局安居工程专户</v>
          </cell>
        </row>
        <row r="342">
          <cell r="B342">
            <v>2040801</v>
          </cell>
          <cell r="C342" t="str">
            <v>公共安全支出--强制隔离戒毒--行政运行</v>
          </cell>
        </row>
        <row r="342">
          <cell r="H342">
            <v>103045004</v>
          </cell>
          <cell r="I342" t="str">
            <v>专业技术人员职业资格考试考务费收入</v>
          </cell>
        </row>
        <row r="342">
          <cell r="K342" t="str">
            <v>C0817</v>
          </cell>
          <cell r="L342" t="str">
            <v>采购代理服务</v>
          </cell>
        </row>
        <row r="342">
          <cell r="N342" t="str">
            <v>215</v>
          </cell>
          <cell r="O342" t="str">
            <v>汕尾市新兴现代农业种殖有限公司</v>
          </cell>
        </row>
        <row r="343">
          <cell r="B343">
            <v>2040802</v>
          </cell>
          <cell r="C343" t="str">
            <v>公共安全支出--强制隔离戒毒--一般行政管理事务</v>
          </cell>
        </row>
        <row r="343">
          <cell r="H343">
            <v>103045050</v>
          </cell>
          <cell r="I343" t="str">
            <v>其他缴入国库的人力资源和社会保障行政事业性收费</v>
          </cell>
        </row>
        <row r="343">
          <cell r="K343" t="str">
            <v>C0819</v>
          </cell>
          <cell r="L343" t="str">
            <v>邮政与速递服务</v>
          </cell>
        </row>
        <row r="343">
          <cell r="N343" t="str">
            <v>216</v>
          </cell>
          <cell r="O343" t="str">
            <v>汕尾市隆丰畜产有限公司</v>
          </cell>
        </row>
        <row r="344">
          <cell r="B344">
            <v>2040803</v>
          </cell>
          <cell r="C344" t="str">
            <v>公共安全支出--强制隔离戒毒--机关服务</v>
          </cell>
        </row>
        <row r="344">
          <cell r="H344">
            <v>1030451</v>
          </cell>
          <cell r="I344" t="str">
            <v>证监会行政事业性收费收入</v>
          </cell>
        </row>
        <row r="344">
          <cell r="K344" t="str">
            <v>C0899</v>
          </cell>
          <cell r="L344" t="str">
            <v>其他商务服务</v>
          </cell>
        </row>
        <row r="344">
          <cell r="N344" t="str">
            <v>217</v>
          </cell>
          <cell r="O344" t="str">
            <v>汕尾市泰源种养畜业有限公司</v>
          </cell>
        </row>
        <row r="345">
          <cell r="B345">
            <v>2040804</v>
          </cell>
          <cell r="C345" t="str">
            <v>公共安全支出--强制隔离戒毒--强制隔离戒毒人员生活</v>
          </cell>
        </row>
        <row r="345">
          <cell r="H345">
            <v>103045101</v>
          </cell>
          <cell r="I345" t="str">
            <v>证券市场监管费</v>
          </cell>
        </row>
        <row r="345">
          <cell r="K345" t="str">
            <v>C09</v>
          </cell>
          <cell r="L345" t="str">
            <v>专业技术服务</v>
          </cell>
        </row>
        <row r="345">
          <cell r="N345" t="str">
            <v>218</v>
          </cell>
          <cell r="O345" t="str">
            <v>国有资产管理专户(节能专项资金专户）</v>
          </cell>
        </row>
        <row r="346">
          <cell r="B346">
            <v>2040805</v>
          </cell>
          <cell r="C346" t="str">
            <v>公共安全支出--强制隔离戒毒--强制隔离戒毒人员教育</v>
          </cell>
        </row>
        <row r="346">
          <cell r="H346">
            <v>103045102</v>
          </cell>
          <cell r="I346" t="str">
            <v>期货市场监管费</v>
          </cell>
        </row>
        <row r="346">
          <cell r="K346" t="str">
            <v>C0901</v>
          </cell>
          <cell r="L346" t="str">
            <v>技术测试和分析服务</v>
          </cell>
        </row>
        <row r="346">
          <cell r="N346" t="str">
            <v>219</v>
          </cell>
          <cell r="O346" t="str">
            <v>计生/科技发展基金专户</v>
          </cell>
        </row>
        <row r="347">
          <cell r="B347">
            <v>2040806</v>
          </cell>
          <cell r="C347" t="str">
            <v>公共安全支出--强制隔离戒毒--所政设施建设</v>
          </cell>
        </row>
        <row r="347">
          <cell r="H347">
            <v>103045103</v>
          </cell>
          <cell r="I347" t="str">
            <v>证券、期货、基金从业人员资格报名考试费</v>
          </cell>
        </row>
        <row r="347">
          <cell r="K347" t="str">
            <v>C0902</v>
          </cell>
          <cell r="L347" t="str">
            <v>地震服务</v>
          </cell>
        </row>
        <row r="347">
          <cell r="N347" t="str">
            <v>220</v>
          </cell>
          <cell r="O347" t="str">
            <v>偿债专户</v>
          </cell>
        </row>
        <row r="348">
          <cell r="B348">
            <v>2040850</v>
          </cell>
          <cell r="C348" t="str">
            <v>公共安全支出--强制隔离戒毒--事业运行</v>
          </cell>
        </row>
        <row r="348">
          <cell r="H348">
            <v>103045150</v>
          </cell>
          <cell r="I348" t="str">
            <v>其他缴入国库的证监会行政事业性收费</v>
          </cell>
        </row>
        <row r="348">
          <cell r="K348" t="str">
            <v>C0903</v>
          </cell>
          <cell r="L348" t="str">
            <v>气象服务</v>
          </cell>
        </row>
        <row r="348">
          <cell r="N348" t="str">
            <v>221</v>
          </cell>
          <cell r="O348" t="str">
            <v>公平灌区工程配套资金专户</v>
          </cell>
        </row>
        <row r="349">
          <cell r="B349">
            <v>2040899</v>
          </cell>
          <cell r="C349" t="str">
            <v>公共安全支出--强制隔离戒毒--其他强制隔离戒毒支出</v>
          </cell>
        </row>
        <row r="349">
          <cell r="H349">
            <v>1030452</v>
          </cell>
          <cell r="I349" t="str">
            <v>银监会行政事业性收费收入</v>
          </cell>
        </row>
        <row r="349">
          <cell r="K349" t="str">
            <v>C0904</v>
          </cell>
          <cell r="L349" t="str">
            <v>测绘服务</v>
          </cell>
        </row>
        <row r="349">
          <cell r="N349" t="str">
            <v>222</v>
          </cell>
          <cell r="O349" t="str">
            <v>基建专户（中行）</v>
          </cell>
        </row>
        <row r="350">
          <cell r="B350">
            <v>2040901</v>
          </cell>
          <cell r="C350" t="str">
            <v>公共安全支出--国家保密--行政运行</v>
          </cell>
        </row>
        <row r="350">
          <cell r="H350">
            <v>103045201</v>
          </cell>
          <cell r="I350" t="str">
            <v>机构监管费</v>
          </cell>
        </row>
        <row r="350">
          <cell r="K350" t="str">
            <v>C0905</v>
          </cell>
          <cell r="L350" t="str">
            <v>海洋服务</v>
          </cell>
        </row>
        <row r="350">
          <cell r="N350" t="str">
            <v>223</v>
          </cell>
          <cell r="O350" t="str">
            <v>中小企业扶持资金专户</v>
          </cell>
        </row>
        <row r="351">
          <cell r="B351">
            <v>2040902</v>
          </cell>
          <cell r="C351" t="str">
            <v>公共安全支出--国家保密--一般行政管理事务</v>
          </cell>
        </row>
        <row r="351">
          <cell r="H351">
            <v>103045202</v>
          </cell>
          <cell r="I351" t="str">
            <v>业务监管费</v>
          </cell>
        </row>
        <row r="351">
          <cell r="K351" t="str">
            <v>C0906</v>
          </cell>
          <cell r="L351" t="str">
            <v>地质勘测服务</v>
          </cell>
        </row>
        <row r="351">
          <cell r="N351" t="str">
            <v>224</v>
          </cell>
          <cell r="O351" t="str">
            <v>国有土地出让金专户</v>
          </cell>
        </row>
        <row r="352">
          <cell r="B352">
            <v>2040903</v>
          </cell>
          <cell r="C352" t="str">
            <v>公共安全支出--国家保密--机关服务</v>
          </cell>
        </row>
        <row r="352">
          <cell r="H352">
            <v>103045250</v>
          </cell>
          <cell r="I352" t="str">
            <v>其他缴入国库的银监会行政事业性收费</v>
          </cell>
        </row>
        <row r="352">
          <cell r="K352" t="str">
            <v>C0907</v>
          </cell>
          <cell r="L352" t="str">
            <v>合同能源管理服务</v>
          </cell>
        </row>
        <row r="352">
          <cell r="N352" t="str">
            <v>225</v>
          </cell>
          <cell r="O352" t="str">
            <v>汕尾市职业技术学校</v>
          </cell>
        </row>
        <row r="353">
          <cell r="B353">
            <v>2040904</v>
          </cell>
          <cell r="C353" t="str">
            <v>公共安全支出--国家保密--保密技术</v>
          </cell>
        </row>
        <row r="353">
          <cell r="H353">
            <v>1030453</v>
          </cell>
          <cell r="I353" t="str">
            <v>保监会行政事业性收费收入</v>
          </cell>
        </row>
        <row r="353">
          <cell r="K353" t="str">
            <v>C0908</v>
          </cell>
          <cell r="L353" t="str">
            <v>其他专业技术服务</v>
          </cell>
        </row>
        <row r="353">
          <cell r="N353" t="str">
            <v>226</v>
          </cell>
          <cell r="O353" t="str">
            <v>汕尾党政信息网站</v>
          </cell>
        </row>
        <row r="354">
          <cell r="B354">
            <v>2040905</v>
          </cell>
          <cell r="C354" t="str">
            <v>公共安全支出--国家保密--保密管理</v>
          </cell>
        </row>
        <row r="354">
          <cell r="H354">
            <v>103045301</v>
          </cell>
          <cell r="I354" t="str">
            <v>保险业务监管费</v>
          </cell>
        </row>
        <row r="354">
          <cell r="K354" t="str">
            <v>C10</v>
          </cell>
          <cell r="L354" t="str">
            <v>工程咨询管理服务</v>
          </cell>
        </row>
        <row r="354">
          <cell r="N354" t="str">
            <v>227</v>
          </cell>
          <cell r="O354" t="str">
            <v>汕尾市禁毒委员会办公室</v>
          </cell>
        </row>
        <row r="355">
          <cell r="B355">
            <v>2040950</v>
          </cell>
          <cell r="C355" t="str">
            <v>公共安全支出--国家保密--事业运行</v>
          </cell>
        </row>
        <row r="355">
          <cell r="H355">
            <v>103045302</v>
          </cell>
          <cell r="I355" t="str">
            <v>考试考务费</v>
          </cell>
        </row>
        <row r="355">
          <cell r="K355" t="str">
            <v>C1001 </v>
          </cell>
          <cell r="L355" t="str">
            <v>设计前咨询服务</v>
          </cell>
        </row>
        <row r="355">
          <cell r="N355" t="str">
            <v>228</v>
          </cell>
          <cell r="O355" t="str">
            <v>汕尾市林记水产股份有限公司</v>
          </cell>
        </row>
        <row r="356">
          <cell r="B356">
            <v>2040999</v>
          </cell>
          <cell r="C356" t="str">
            <v>公共安全支出--国家保密--其他国家保密支出</v>
          </cell>
        </row>
        <row r="356">
          <cell r="H356">
            <v>103045350</v>
          </cell>
          <cell r="I356" t="str">
            <v>其他缴入国库的保监会行政事业性收费</v>
          </cell>
        </row>
        <row r="356">
          <cell r="K356" t="str">
            <v>C1002</v>
          </cell>
          <cell r="L356" t="str">
            <v>工程勘探服务</v>
          </cell>
        </row>
        <row r="356">
          <cell r="N356" t="str">
            <v>229</v>
          </cell>
          <cell r="O356" t="str">
            <v>广东电网公司汕尾供电局</v>
          </cell>
        </row>
        <row r="357">
          <cell r="B357">
            <v>2041001</v>
          </cell>
          <cell r="C357" t="str">
            <v>公共安全支出--缉私警察--行政运行</v>
          </cell>
        </row>
        <row r="357">
          <cell r="H357">
            <v>1030454</v>
          </cell>
          <cell r="I357" t="str">
            <v>电力市场监管行政事业性收费收入</v>
          </cell>
        </row>
        <row r="357">
          <cell r="K357" t="str">
            <v>C1003</v>
          </cell>
          <cell r="L357" t="str">
            <v>工程设计服务</v>
          </cell>
        </row>
        <row r="357">
          <cell r="N357" t="str">
            <v>230</v>
          </cell>
          <cell r="O357" t="str">
            <v>信利半导体有限公司</v>
          </cell>
        </row>
        <row r="358">
          <cell r="B358">
            <v>2041002</v>
          </cell>
          <cell r="C358" t="str">
            <v>公共安全支出--缉私警察--一般行政管理事务</v>
          </cell>
        </row>
        <row r="358">
          <cell r="H358">
            <v>103045450</v>
          </cell>
          <cell r="I358" t="str">
            <v>其他缴入国库的电力市场监管行政事业性收费</v>
          </cell>
        </row>
        <row r="358">
          <cell r="K358" t="str">
            <v>C1004</v>
          </cell>
          <cell r="L358" t="str">
            <v>装修设计服务 </v>
          </cell>
        </row>
        <row r="358">
          <cell r="N358" t="str">
            <v>231</v>
          </cell>
          <cell r="O358" t="str">
            <v>广东红海湾发电有限公司</v>
          </cell>
        </row>
        <row r="359">
          <cell r="B359">
            <v>2041003</v>
          </cell>
          <cell r="C359" t="str">
            <v>公共安全支出--缉私警察--专项缉私活动支出</v>
          </cell>
        </row>
        <row r="359">
          <cell r="H359">
            <v>1030455</v>
          </cell>
          <cell r="I359" t="str">
            <v>仲裁委行政事业性收费收入</v>
          </cell>
        </row>
        <row r="359">
          <cell r="K359" t="str">
            <v>C1005</v>
          </cell>
          <cell r="L359" t="str">
            <v>工程项目管理服务</v>
          </cell>
        </row>
        <row r="359">
          <cell r="N359" t="str">
            <v>232</v>
          </cell>
          <cell r="O359" t="str">
            <v>汕尾市企业信息服务中心</v>
          </cell>
        </row>
        <row r="360">
          <cell r="B360">
            <v>2041004</v>
          </cell>
          <cell r="C360" t="str">
            <v>公共安全支出--缉私警察--缉私情报</v>
          </cell>
        </row>
        <row r="360">
          <cell r="H360">
            <v>103045501</v>
          </cell>
          <cell r="I360" t="str">
            <v>仲裁收费</v>
          </cell>
        </row>
        <row r="360">
          <cell r="K360" t="str">
            <v>C1006</v>
          </cell>
          <cell r="L360" t="str">
            <v>工程监理服务</v>
          </cell>
        </row>
        <row r="360">
          <cell r="N360" t="str">
            <v>233</v>
          </cell>
          <cell r="O360" t="str">
            <v>汕尾市真诚信息技术有限公司</v>
          </cell>
        </row>
        <row r="361">
          <cell r="B361">
            <v>2041005</v>
          </cell>
          <cell r="C361" t="str">
            <v>公共安全支出--缉私警察--禁毒及缉毒</v>
          </cell>
        </row>
        <row r="361">
          <cell r="H361">
            <v>103045550</v>
          </cell>
          <cell r="I361" t="str">
            <v>其他缴入国库的仲裁委行政事业性收费</v>
          </cell>
        </row>
        <row r="361">
          <cell r="K361" t="str">
            <v>C1007</v>
          </cell>
          <cell r="L361" t="str">
            <v>工程总承包服务</v>
          </cell>
        </row>
        <row r="361">
          <cell r="N361" t="str">
            <v>234</v>
          </cell>
          <cell r="O361" t="str">
            <v>广东万聪船舶修造有限公司</v>
          </cell>
        </row>
        <row r="362">
          <cell r="B362">
            <v>2041006</v>
          </cell>
          <cell r="C362" t="str">
            <v>公共安全支出--缉私警察--网络运行及维护</v>
          </cell>
        </row>
        <row r="362">
          <cell r="H362">
            <v>1030456</v>
          </cell>
          <cell r="I362" t="str">
            <v>编办行政事业性收费收入</v>
          </cell>
        </row>
        <row r="362">
          <cell r="K362" t="str">
            <v>C1008</v>
          </cell>
          <cell r="L362" t="str">
            <v>工程造价咨询服务</v>
          </cell>
        </row>
        <row r="362">
          <cell r="N362" t="str">
            <v>235</v>
          </cell>
          <cell r="O362" t="str">
            <v>汕尾市腾发水产品深加工有限公司</v>
          </cell>
        </row>
        <row r="363">
          <cell r="B363">
            <v>2041099</v>
          </cell>
          <cell r="C363" t="str">
            <v>公共安全支出--缉私警察--其他缉私警察支出</v>
          </cell>
        </row>
        <row r="363">
          <cell r="H363">
            <v>103045650</v>
          </cell>
          <cell r="I363" t="str">
            <v>其他缴入国库的编办行政事业性收费</v>
          </cell>
        </row>
        <row r="363">
          <cell r="K363" t="str">
            <v>C1099</v>
          </cell>
          <cell r="L363" t="str">
            <v>其他工程咨询管理服务</v>
          </cell>
        </row>
        <row r="363">
          <cell r="N363" t="str">
            <v>236</v>
          </cell>
          <cell r="O363" t="str">
            <v>汕尾市仁裕轻质砖厂有限公司</v>
          </cell>
        </row>
        <row r="364">
          <cell r="B364">
            <v>2041101</v>
          </cell>
          <cell r="C364" t="str">
            <v>公共安全支出--海警--公安现役基本支出</v>
          </cell>
        </row>
        <row r="364">
          <cell r="H364">
            <v>1030457</v>
          </cell>
          <cell r="I364" t="str">
            <v>党校行政事业性收费收入</v>
          </cell>
        </row>
        <row r="364">
          <cell r="K364" t="str">
            <v>C11</v>
          </cell>
          <cell r="L364" t="str">
            <v>水利管理服务</v>
          </cell>
        </row>
        <row r="364">
          <cell r="N364" t="str">
            <v>237</v>
          </cell>
          <cell r="O364" t="str">
            <v>汕尾快捷通导设备有限公司</v>
          </cell>
        </row>
        <row r="365">
          <cell r="B365">
            <v>2041102</v>
          </cell>
          <cell r="C365" t="str">
            <v>公共安全支出--海警--行政运行</v>
          </cell>
        </row>
        <row r="365">
          <cell r="H365">
            <v>103045750</v>
          </cell>
          <cell r="I365" t="str">
            <v>其他缴入国库的党校行政事业性收费</v>
          </cell>
        </row>
        <row r="365">
          <cell r="K365" t="str">
            <v>C12</v>
          </cell>
          <cell r="L365" t="str">
            <v>房地产服务</v>
          </cell>
        </row>
        <row r="365">
          <cell r="N365" t="str">
            <v>238</v>
          </cell>
          <cell r="O365" t="str">
            <v>汕尾市新雅地毯制造有限公司</v>
          </cell>
        </row>
        <row r="366">
          <cell r="B366">
            <v>2041103</v>
          </cell>
          <cell r="C366" t="str">
            <v>公共安全支出--海警--一般管理事务</v>
          </cell>
        </row>
        <row r="366">
          <cell r="H366">
            <v>1030458</v>
          </cell>
          <cell r="I366" t="str">
            <v>监察行政事业性收费收入</v>
          </cell>
        </row>
        <row r="366">
          <cell r="K366" t="str">
            <v>C1202</v>
          </cell>
          <cell r="L366" t="str">
            <v>房屋租赁服务</v>
          </cell>
        </row>
        <row r="366">
          <cell r="N366" t="str">
            <v>239</v>
          </cell>
          <cell r="O366" t="str">
            <v>汕尾市教育基金会</v>
          </cell>
        </row>
        <row r="367">
          <cell r="B367">
            <v>2041104</v>
          </cell>
          <cell r="C367" t="str">
            <v>公共安全支出--海警--维权执法业务</v>
          </cell>
        </row>
        <row r="367">
          <cell r="H367">
            <v>103045801</v>
          </cell>
          <cell r="I367" t="str">
            <v>培训费</v>
          </cell>
        </row>
        <row r="367">
          <cell r="K367" t="str">
            <v>C1204</v>
          </cell>
          <cell r="L367" t="str">
            <v>物业管理服务</v>
          </cell>
        </row>
        <row r="367">
          <cell r="N367" t="str">
            <v>240</v>
          </cell>
          <cell r="O367" t="str">
            <v>汕尾安全生产宣传教育中心</v>
          </cell>
        </row>
        <row r="368">
          <cell r="B368">
            <v>2041105</v>
          </cell>
          <cell r="C368" t="str">
            <v>公共安全支出--海警--装备建设和运行维护</v>
          </cell>
        </row>
        <row r="368">
          <cell r="H368">
            <v>103045802</v>
          </cell>
          <cell r="I368" t="str">
            <v>住宿费</v>
          </cell>
        </row>
        <row r="368">
          <cell r="K368" t="str">
            <v>C13</v>
          </cell>
          <cell r="L368" t="str">
            <v>公共设施管理服务</v>
          </cell>
        </row>
        <row r="368">
          <cell r="N368" t="str">
            <v>241</v>
          </cell>
          <cell r="O368" t="str">
            <v>汕尾市道路运输协会</v>
          </cell>
        </row>
        <row r="369">
          <cell r="B369">
            <v>2041106</v>
          </cell>
          <cell r="C369" t="str">
            <v>公共安全支出--海警--信息化建设及运行维护</v>
          </cell>
        </row>
        <row r="369">
          <cell r="H369">
            <v>103045803</v>
          </cell>
          <cell r="I369" t="str">
            <v>资料工本费</v>
          </cell>
        </row>
        <row r="369">
          <cell r="K369" t="str">
            <v>C1301</v>
          </cell>
          <cell r="L369" t="str">
            <v>城市规划和设计服务</v>
          </cell>
        </row>
        <row r="369">
          <cell r="N369" t="str">
            <v>242</v>
          </cell>
          <cell r="O369" t="str">
            <v>汕尾市利群农业食品有限公司</v>
          </cell>
        </row>
        <row r="370">
          <cell r="B370">
            <v>2041107</v>
          </cell>
          <cell r="C370" t="str">
            <v>公共安全支出--海警--基础设施建设及维护</v>
          </cell>
        </row>
        <row r="370">
          <cell r="H370">
            <v>103045850</v>
          </cell>
          <cell r="I370" t="str">
            <v>其他缴入国库的监察行政事业性收费</v>
          </cell>
        </row>
        <row r="370">
          <cell r="K370" t="str">
            <v>C1302</v>
          </cell>
          <cell r="L370" t="str">
            <v>市政公共设施管理服务</v>
          </cell>
        </row>
        <row r="370">
          <cell r="N370" t="str">
            <v>243</v>
          </cell>
          <cell r="O370" t="str">
            <v>汕尾市陆港生态种养实业有限公司</v>
          </cell>
        </row>
        <row r="371">
          <cell r="B371">
            <v>2041108</v>
          </cell>
          <cell r="C371" t="str">
            <v>公共安全支出--海警--其他海警支出</v>
          </cell>
        </row>
        <row r="371">
          <cell r="H371">
            <v>1030459</v>
          </cell>
          <cell r="I371" t="str">
            <v>外文局行政事业性收费收入</v>
          </cell>
        </row>
        <row r="371">
          <cell r="K371" t="str">
            <v>C1303</v>
          </cell>
          <cell r="L371" t="str">
            <v>园林绿化管理服务</v>
          </cell>
        </row>
        <row r="371">
          <cell r="N371" t="str">
            <v>244</v>
          </cell>
          <cell r="O371" t="str">
            <v>汕尾市监察学会</v>
          </cell>
        </row>
        <row r="372">
          <cell r="B372">
            <v>2049901</v>
          </cell>
          <cell r="C372" t="str">
            <v>公共安全支出--其他公共安全支出--其他公共安全支出</v>
          </cell>
        </row>
        <row r="372">
          <cell r="H372">
            <v>103045901</v>
          </cell>
          <cell r="I372" t="str">
            <v>中国国际化人才外语考试考务费</v>
          </cell>
        </row>
        <row r="372">
          <cell r="K372" t="str">
            <v>C1304</v>
          </cell>
          <cell r="L372" t="str">
            <v>城市市容管理服务</v>
          </cell>
        </row>
        <row r="372">
          <cell r="N372" t="str">
            <v>245</v>
          </cell>
          <cell r="O372" t="str">
            <v>汕尾市金叶发展公司</v>
          </cell>
        </row>
        <row r="373">
          <cell r="B373">
            <v>2049902</v>
          </cell>
          <cell r="C373" t="str">
            <v>公共安全支出--其他公共安全支出--其他消防</v>
          </cell>
        </row>
        <row r="373">
          <cell r="H373">
            <v>103045950</v>
          </cell>
          <cell r="I373" t="str">
            <v>其他缴入国库的外文局行政事业性收费</v>
          </cell>
        </row>
        <row r="373">
          <cell r="K373" t="str">
            <v>C1305</v>
          </cell>
          <cell r="L373" t="str">
            <v>游览景区服务</v>
          </cell>
        </row>
        <row r="373">
          <cell r="N373" t="str">
            <v>246</v>
          </cell>
          <cell r="O373" t="str">
            <v>(已冻结)市直纪工委</v>
          </cell>
        </row>
        <row r="374">
          <cell r="B374">
            <v>2050101</v>
          </cell>
          <cell r="C374" t="str">
            <v>教育支出--教育管理事务--行政运行</v>
          </cell>
        </row>
        <row r="374">
          <cell r="H374">
            <v>1030460</v>
          </cell>
          <cell r="I374" t="str">
            <v>南水北调办行政事业性收费收入</v>
          </cell>
        </row>
        <row r="374">
          <cell r="K374" t="str">
            <v>C1399</v>
          </cell>
          <cell r="L374" t="str">
            <v>其他市政公共设施管理服务</v>
          </cell>
        </row>
        <row r="374">
          <cell r="N374" t="str">
            <v>247</v>
          </cell>
          <cell r="O374" t="str">
            <v>汕尾市禁毒办</v>
          </cell>
        </row>
        <row r="375">
          <cell r="B375">
            <v>2050102</v>
          </cell>
          <cell r="C375" t="str">
            <v>教育支出--教育管理事务--一般行政管理事务</v>
          </cell>
        </row>
        <row r="375">
          <cell r="H375">
            <v>103046050</v>
          </cell>
          <cell r="I375" t="str">
            <v>其他缴入国库的南水北调办行政事业性收费</v>
          </cell>
        </row>
        <row r="375">
          <cell r="K375" t="str">
            <v>C15</v>
          </cell>
          <cell r="L375" t="str">
            <v>金融服务</v>
          </cell>
        </row>
        <row r="375">
          <cell r="N375" t="str">
            <v>248</v>
          </cell>
          <cell r="O375" t="str">
            <v>汕尾市万聪实业发展有限公司</v>
          </cell>
        </row>
        <row r="376">
          <cell r="B376">
            <v>2050103</v>
          </cell>
          <cell r="C376" t="str">
            <v>教育支出--教育管理事务--机关服务</v>
          </cell>
        </row>
        <row r="376">
          <cell r="H376">
            <v>1030461</v>
          </cell>
          <cell r="I376" t="str">
            <v>国资委行政事业性收费收入</v>
          </cell>
        </row>
        <row r="376">
          <cell r="K376" t="str">
            <v>C1501</v>
          </cell>
          <cell r="L376" t="str">
            <v>银行服务</v>
          </cell>
        </row>
        <row r="376">
          <cell r="N376" t="str">
            <v>249</v>
          </cell>
          <cell r="O376" t="str">
            <v>中国电信股份有限公司汕尾分公司</v>
          </cell>
        </row>
        <row r="377">
          <cell r="B377">
            <v>2050199</v>
          </cell>
          <cell r="C377" t="str">
            <v>教育支出--教育管理事务--其他教育管理事务支出</v>
          </cell>
        </row>
        <row r="377">
          <cell r="H377">
            <v>103046101</v>
          </cell>
          <cell r="I377" t="str">
            <v>考试考务费</v>
          </cell>
        </row>
        <row r="377">
          <cell r="K377" t="str">
            <v>C1502</v>
          </cell>
          <cell r="L377" t="str">
            <v>信用担保服务</v>
          </cell>
        </row>
        <row r="377">
          <cell r="N377" t="str">
            <v>250</v>
          </cell>
          <cell r="O377" t="str">
            <v>市对外劳动服务公司</v>
          </cell>
        </row>
        <row r="378">
          <cell r="B378">
            <v>2050201</v>
          </cell>
          <cell r="C378" t="str">
            <v>教育支出--普通教育--学前教育</v>
          </cell>
        </row>
        <row r="378">
          <cell r="H378">
            <v>103046150</v>
          </cell>
          <cell r="I378" t="str">
            <v>其他缴入国库的国资委行政事业性收费</v>
          </cell>
        </row>
        <row r="378">
          <cell r="K378" t="str">
            <v>C1503</v>
          </cell>
          <cell r="L378" t="str">
            <v>证券服务 </v>
          </cell>
        </row>
        <row r="378">
          <cell r="N378" t="str">
            <v>251</v>
          </cell>
          <cell r="O378" t="str">
            <v>市电影公司</v>
          </cell>
        </row>
        <row r="379">
          <cell r="B379">
            <v>2050202</v>
          </cell>
          <cell r="C379" t="str">
            <v>教育支出--普通教育--小学教育</v>
          </cell>
        </row>
        <row r="379">
          <cell r="H379">
            <v>1030499</v>
          </cell>
          <cell r="I379" t="str">
            <v>其他行政事业性收费收入</v>
          </cell>
        </row>
        <row r="379">
          <cell r="K379" t="str">
            <v>C1504</v>
          </cell>
          <cell r="L379" t="str">
            <v>保险服务</v>
          </cell>
        </row>
        <row r="379">
          <cell r="N379" t="str">
            <v>252</v>
          </cell>
          <cell r="O379" t="str">
            <v>市铁路办</v>
          </cell>
        </row>
        <row r="380">
          <cell r="B380">
            <v>2050203</v>
          </cell>
          <cell r="C380" t="str">
            <v>教育支出--普通教育--初中教育</v>
          </cell>
        </row>
        <row r="380">
          <cell r="H380">
            <v>103049950</v>
          </cell>
          <cell r="I380" t="str">
            <v>其他缴入国库的行政事业性收费</v>
          </cell>
        </row>
        <row r="380">
          <cell r="K380" t="str">
            <v>C1599</v>
          </cell>
          <cell r="L380" t="str">
            <v>其他金融服务</v>
          </cell>
        </row>
        <row r="380">
          <cell r="N380" t="str">
            <v>253</v>
          </cell>
          <cell r="O380" t="str">
            <v>广东省友和对台贸易公司</v>
          </cell>
        </row>
        <row r="381">
          <cell r="B381">
            <v>2050204</v>
          </cell>
          <cell r="C381" t="str">
            <v>教育支出--普通教育--高中教育</v>
          </cell>
        </row>
        <row r="381">
          <cell r="H381">
            <v>1030501</v>
          </cell>
          <cell r="I381" t="str">
            <v>一般罚没收入</v>
          </cell>
        </row>
        <row r="381">
          <cell r="K381" t="str">
            <v>C16</v>
          </cell>
          <cell r="L381" t="str">
            <v>环境服务</v>
          </cell>
        </row>
        <row r="381">
          <cell r="N381" t="str">
            <v>254</v>
          </cell>
          <cell r="O381" t="str">
            <v>国家统计局汕尾调查队</v>
          </cell>
        </row>
        <row r="382">
          <cell r="B382">
            <v>2050205</v>
          </cell>
          <cell r="C382" t="str">
            <v>教育支出--普通教育--高等教育</v>
          </cell>
        </row>
        <row r="382">
          <cell r="H382">
            <v>103050101</v>
          </cell>
          <cell r="I382" t="str">
            <v>公安罚没收入</v>
          </cell>
        </row>
        <row r="382">
          <cell r="K382" t="str">
            <v>C1601 </v>
          </cell>
          <cell r="L382" t="str">
            <v>城镇公共卫生服务</v>
          </cell>
        </row>
        <row r="382">
          <cell r="N382" t="str">
            <v>255</v>
          </cell>
          <cell r="O382" t="str">
            <v>汕尾市恒正房地产评估有限公司</v>
          </cell>
        </row>
        <row r="383">
          <cell r="B383">
            <v>2050206</v>
          </cell>
          <cell r="C383" t="str">
            <v>教育支出--普通教育--化解农村义务教育债务支出</v>
          </cell>
        </row>
        <row r="383">
          <cell r="H383">
            <v>103050102</v>
          </cell>
          <cell r="I383" t="str">
            <v>检察院罚没收入</v>
          </cell>
        </row>
        <row r="383">
          <cell r="K383" t="str">
            <v>C1602 </v>
          </cell>
          <cell r="L383" t="str">
            <v>水污染治理服务</v>
          </cell>
        </row>
        <row r="383">
          <cell r="N383" t="str">
            <v>256</v>
          </cell>
          <cell r="O383" t="str">
            <v>广东骏丰畜牧发展有限公司</v>
          </cell>
        </row>
        <row r="384">
          <cell r="B384">
            <v>2050207</v>
          </cell>
          <cell r="C384" t="str">
            <v>教育支出--普通教育--化解普通高中债务支出</v>
          </cell>
        </row>
        <row r="384">
          <cell r="H384">
            <v>103050103</v>
          </cell>
          <cell r="I384" t="str">
            <v>法院罚没收入</v>
          </cell>
        </row>
        <row r="384">
          <cell r="K384" t="str">
            <v>C1603 </v>
          </cell>
          <cell r="L384" t="str">
            <v>空气污染治理服务</v>
          </cell>
        </row>
        <row r="384">
          <cell r="N384" t="str">
            <v>257</v>
          </cell>
          <cell r="O384" t="str">
            <v>汕尾宝山猪场有限公司</v>
          </cell>
        </row>
        <row r="385">
          <cell r="B385">
            <v>2050299</v>
          </cell>
          <cell r="C385" t="str">
            <v>教育支出--普通教育--其他普通教育支出</v>
          </cell>
        </row>
        <row r="385">
          <cell r="H385">
            <v>103050104</v>
          </cell>
          <cell r="I385" t="str">
            <v>工商罚没收入</v>
          </cell>
        </row>
        <row r="385">
          <cell r="K385" t="str">
            <v>C1604 </v>
          </cell>
          <cell r="L385" t="str">
            <v>噪音污染治理服务</v>
          </cell>
        </row>
        <row r="385">
          <cell r="N385" t="str">
            <v>258</v>
          </cell>
          <cell r="O385" t="str">
            <v>亚运会汕尾赛区筹委会办公室</v>
          </cell>
        </row>
        <row r="386">
          <cell r="B386">
            <v>2050301</v>
          </cell>
          <cell r="C386" t="str">
            <v>教育支出--职业教育--初等职业教育</v>
          </cell>
        </row>
        <row r="386">
          <cell r="H386">
            <v>103050105</v>
          </cell>
          <cell r="I386" t="str">
            <v>新闻出版罚没收入</v>
          </cell>
        </row>
        <row r="386">
          <cell r="K386" t="str">
            <v>C1605 </v>
          </cell>
          <cell r="L386" t="str">
            <v>危险废物治理服务</v>
          </cell>
        </row>
        <row r="386">
          <cell r="N386" t="str">
            <v>259</v>
          </cell>
          <cell r="O386" t="str">
            <v>深圳（汕尾）产业转移工业园管理委员会</v>
          </cell>
        </row>
        <row r="387">
          <cell r="B387">
            <v>2050302</v>
          </cell>
          <cell r="C387" t="str">
            <v>教育支出--职业教育--中专教育</v>
          </cell>
        </row>
        <row r="387">
          <cell r="H387">
            <v>103050106</v>
          </cell>
          <cell r="I387" t="str">
            <v>技术监督罚没收入</v>
          </cell>
        </row>
        <row r="387">
          <cell r="K387" t="str">
            <v>C1606 </v>
          </cell>
          <cell r="L387" t="str">
            <v>其他无害固体废物处理服务</v>
          </cell>
        </row>
        <row r="387">
          <cell r="N387" t="str">
            <v>260</v>
          </cell>
          <cell r="O387" t="str">
            <v>信利光电股份有限公司</v>
          </cell>
        </row>
        <row r="388">
          <cell r="B388">
            <v>2050303</v>
          </cell>
          <cell r="C388" t="str">
            <v>教育支出--职业教育--技校教育</v>
          </cell>
        </row>
        <row r="388">
          <cell r="H388">
            <v>103050107</v>
          </cell>
          <cell r="I388" t="str">
            <v>税务部门罚没收入</v>
          </cell>
        </row>
        <row r="388">
          <cell r="K388" t="str">
            <v>C1699</v>
          </cell>
          <cell r="L388" t="str">
            <v>其他环境服务</v>
          </cell>
        </row>
        <row r="388">
          <cell r="N388" t="str">
            <v>261</v>
          </cell>
          <cell r="O388" t="str">
            <v>汕尾德昌电子有限公司</v>
          </cell>
        </row>
        <row r="389">
          <cell r="B389">
            <v>2050304</v>
          </cell>
          <cell r="C389" t="str">
            <v>教育支出--职业教育--职业高中教育</v>
          </cell>
        </row>
        <row r="389">
          <cell r="H389">
            <v>103050108</v>
          </cell>
          <cell r="I389" t="str">
            <v>海关罚没收入</v>
          </cell>
        </row>
        <row r="389">
          <cell r="K389" t="str">
            <v>C17</v>
          </cell>
          <cell r="L389" t="str">
            <v>交通运输和仓储服务</v>
          </cell>
        </row>
        <row r="389">
          <cell r="N389" t="str">
            <v>262</v>
          </cell>
          <cell r="O389" t="str">
            <v>信利仪器（汕尾）有限公司</v>
          </cell>
        </row>
        <row r="390">
          <cell r="B390">
            <v>2050305</v>
          </cell>
          <cell r="C390" t="str">
            <v>教育支出--职业教育--高等职业教育</v>
          </cell>
        </row>
        <row r="390">
          <cell r="H390">
            <v>103050109</v>
          </cell>
          <cell r="I390" t="str">
            <v>食品药品监督罚没收入</v>
          </cell>
        </row>
        <row r="390">
          <cell r="K390" t="str">
            <v>C18</v>
          </cell>
          <cell r="L390" t="str">
            <v>教育服务</v>
          </cell>
        </row>
        <row r="390">
          <cell r="N390" t="str">
            <v>263</v>
          </cell>
          <cell r="O390" t="str">
            <v>汕尾市建城投资公司</v>
          </cell>
        </row>
        <row r="391">
          <cell r="B391">
            <v>2050399</v>
          </cell>
          <cell r="C391" t="str">
            <v>教育支出--职业教育--其他职业教育支出</v>
          </cell>
        </row>
        <row r="391">
          <cell r="H391">
            <v>103050110</v>
          </cell>
          <cell r="I391" t="str">
            <v>卫生罚没收入</v>
          </cell>
        </row>
        <row r="391">
          <cell r="K391" t="str">
            <v>C1801</v>
          </cell>
          <cell r="L391" t="str">
            <v>学前教育服务</v>
          </cell>
        </row>
        <row r="391">
          <cell r="N391" t="str">
            <v>264</v>
          </cell>
          <cell r="O391" t="str">
            <v>广东省体育彩票管理中心汕尾分中心</v>
          </cell>
        </row>
        <row r="392">
          <cell r="B392">
            <v>2050401</v>
          </cell>
          <cell r="C392" t="str">
            <v>教育支出--成人教育--成人初等教育</v>
          </cell>
        </row>
        <row r="392">
          <cell r="H392">
            <v>103050111</v>
          </cell>
          <cell r="I392" t="str">
            <v>检验检疫罚没收入</v>
          </cell>
        </row>
        <row r="392">
          <cell r="K392" t="str">
            <v>C1802</v>
          </cell>
          <cell r="L392" t="str">
            <v>初等教育服务</v>
          </cell>
        </row>
        <row r="392">
          <cell r="N392" t="str">
            <v>265</v>
          </cell>
          <cell r="O392" t="str">
            <v>中国电子口岸数据中心汕头分中心</v>
          </cell>
        </row>
        <row r="393">
          <cell r="B393">
            <v>2050402</v>
          </cell>
          <cell r="C393" t="str">
            <v>教育支出--成人教育--成人中等教育</v>
          </cell>
        </row>
        <row r="393">
          <cell r="H393">
            <v>103050112</v>
          </cell>
          <cell r="I393" t="str">
            <v>证监会罚没收入</v>
          </cell>
        </row>
        <row r="393">
          <cell r="K393" t="str">
            <v>C1803</v>
          </cell>
          <cell r="L393" t="str">
            <v>中等教育服务</v>
          </cell>
        </row>
        <row r="393">
          <cell r="N393" t="str">
            <v>266</v>
          </cell>
          <cell r="O393" t="str">
            <v>汕尾市随军军转干部家属管理服务中心</v>
          </cell>
        </row>
        <row r="394">
          <cell r="B394">
            <v>2050403</v>
          </cell>
          <cell r="C394" t="str">
            <v>教育支出--成人教育--成人高等教育</v>
          </cell>
        </row>
        <row r="394">
          <cell r="H394">
            <v>103050113</v>
          </cell>
          <cell r="I394" t="str">
            <v>保监会罚没收入</v>
          </cell>
        </row>
        <row r="394">
          <cell r="K394" t="str">
            <v>C1804</v>
          </cell>
          <cell r="L394" t="str">
            <v>高等教育服务</v>
          </cell>
        </row>
        <row r="394">
          <cell r="N394" t="str">
            <v>267</v>
          </cell>
          <cell r="O394" t="str">
            <v>汕尾信联针织时装有限公司</v>
          </cell>
        </row>
        <row r="395">
          <cell r="B395">
            <v>2050404</v>
          </cell>
          <cell r="C395" t="str">
            <v>教育支出--成人教育--成人广播电视教育</v>
          </cell>
        </row>
        <row r="395">
          <cell r="H395">
            <v>103050114</v>
          </cell>
          <cell r="I395" t="str">
            <v>交通罚没收入</v>
          </cell>
        </row>
        <row r="395">
          <cell r="K395" t="str">
            <v>C1805</v>
          </cell>
          <cell r="L395" t="str">
            <v>成人教育服务</v>
          </cell>
        </row>
        <row r="395">
          <cell r="N395" t="str">
            <v>268</v>
          </cell>
          <cell r="O395" t="str">
            <v>汕尾市公益事业促进会</v>
          </cell>
        </row>
        <row r="396">
          <cell r="B396">
            <v>2050499</v>
          </cell>
          <cell r="C396" t="str">
            <v>教育支出--成人教育--其他成人教育支出</v>
          </cell>
        </row>
        <row r="396">
          <cell r="H396">
            <v>103050115</v>
          </cell>
          <cell r="I396" t="str">
            <v>铁道罚没收入</v>
          </cell>
        </row>
        <row r="396">
          <cell r="K396" t="str">
            <v>C1806</v>
          </cell>
          <cell r="L396" t="str">
            <v>专业技能培训服务</v>
          </cell>
        </row>
        <row r="396">
          <cell r="N396" t="str">
            <v>269</v>
          </cell>
          <cell r="O396" t="str">
            <v>汕尾市对外加工装配服务公司</v>
          </cell>
        </row>
        <row r="397">
          <cell r="B397">
            <v>2050501</v>
          </cell>
          <cell r="C397" t="str">
            <v>教育支出--广播电视教育--广播电视学校</v>
          </cell>
        </row>
        <row r="397">
          <cell r="H397">
            <v>103050116</v>
          </cell>
          <cell r="I397" t="str">
            <v>审计罚没收入</v>
          </cell>
        </row>
        <row r="397">
          <cell r="K397" t="str">
            <v>C1807</v>
          </cell>
          <cell r="L397" t="str">
            <v>特殊教育服务</v>
          </cell>
        </row>
        <row r="397">
          <cell r="N397" t="str">
            <v>270</v>
          </cell>
          <cell r="O397" t="str">
            <v>汕尾市华师附中学校</v>
          </cell>
        </row>
        <row r="398">
          <cell r="B398">
            <v>2050502</v>
          </cell>
          <cell r="C398" t="str">
            <v>教育支出--广播电视教育--教育电视台</v>
          </cell>
        </row>
        <row r="398">
          <cell r="H398">
            <v>103050117</v>
          </cell>
          <cell r="I398" t="str">
            <v>渔政罚没收入</v>
          </cell>
        </row>
        <row r="398">
          <cell r="K398" t="str">
            <v>C1899</v>
          </cell>
          <cell r="L398" t="str">
            <v>其他教育服务</v>
          </cell>
        </row>
        <row r="398">
          <cell r="N398" t="str">
            <v>271</v>
          </cell>
          <cell r="O398" t="str">
            <v>汕尾市厦深铁路（汕尾段）建设指挥部办公室</v>
          </cell>
        </row>
        <row r="399">
          <cell r="B399">
            <v>2050599</v>
          </cell>
          <cell r="C399" t="str">
            <v>教育支出--广播电视教育--其他广播电视教育支出</v>
          </cell>
        </row>
        <row r="399">
          <cell r="H399">
            <v>103050118</v>
          </cell>
          <cell r="I399" t="str">
            <v>银行监督罚没收入</v>
          </cell>
        </row>
        <row r="399">
          <cell r="K399" t="str">
            <v>C19</v>
          </cell>
          <cell r="L399" t="str">
            <v>医疗卫生和社会服务</v>
          </cell>
        </row>
        <row r="399">
          <cell r="N399" t="str">
            <v>273</v>
          </cell>
          <cell r="O399" t="str">
            <v>恒晖（海丰）五金制品有限公司</v>
          </cell>
        </row>
        <row r="400">
          <cell r="B400">
            <v>2050601</v>
          </cell>
          <cell r="C400" t="str">
            <v>教育支出--留学教育--出国留学教育</v>
          </cell>
        </row>
        <row r="400">
          <cell r="H400">
            <v>103050119</v>
          </cell>
          <cell r="I400" t="str">
            <v>民航罚没收入</v>
          </cell>
        </row>
        <row r="400">
          <cell r="K400" t="str">
            <v>C1901</v>
          </cell>
          <cell r="L400" t="str">
            <v>医疗卫生服务</v>
          </cell>
        </row>
        <row r="400">
          <cell r="N400" t="str">
            <v>274</v>
          </cell>
          <cell r="O400" t="str">
            <v>汕尾市新南方外贸公共保税仓有限公司</v>
          </cell>
        </row>
        <row r="401">
          <cell r="B401">
            <v>2050602</v>
          </cell>
          <cell r="C401" t="str">
            <v>教育支出--留学教育--来华留学教育</v>
          </cell>
        </row>
        <row r="401">
          <cell r="H401">
            <v>103050120</v>
          </cell>
          <cell r="I401" t="str">
            <v>电力监管会罚没收入</v>
          </cell>
        </row>
        <row r="401">
          <cell r="K401" t="str">
            <v>C1902</v>
          </cell>
          <cell r="L401" t="str">
            <v>社会服务</v>
          </cell>
        </row>
        <row r="401">
          <cell r="N401" t="str">
            <v>275</v>
          </cell>
          <cell r="O401" t="str">
            <v>超群（海丰）首饰厂有限公司</v>
          </cell>
        </row>
        <row r="402">
          <cell r="B402">
            <v>2050699</v>
          </cell>
          <cell r="C402" t="str">
            <v>教育支出--留学教育--其他留学教育支出</v>
          </cell>
        </row>
        <row r="402">
          <cell r="H402">
            <v>103050121</v>
          </cell>
          <cell r="I402" t="str">
            <v>交强险罚没收入</v>
          </cell>
        </row>
        <row r="402">
          <cell r="K402" t="str">
            <v>C20</v>
          </cell>
          <cell r="L402" t="str">
            <v>文化、体育、娱乐服务</v>
          </cell>
        </row>
        <row r="402">
          <cell r="N402" t="str">
            <v>276</v>
          </cell>
          <cell r="O402" t="str">
            <v>路华电子科技（汕尾）有限公司</v>
          </cell>
        </row>
        <row r="403">
          <cell r="B403">
            <v>2050701</v>
          </cell>
          <cell r="C403" t="str">
            <v>教育支出--特殊教育--特殊学校教育</v>
          </cell>
        </row>
        <row r="403">
          <cell r="H403">
            <v>103050122</v>
          </cell>
          <cell r="I403" t="str">
            <v>物价罚没收入</v>
          </cell>
        </row>
        <row r="403">
          <cell r="K403" t="str">
            <v>C2002</v>
          </cell>
          <cell r="L403" t="str">
            <v>广播、电视、电影和音像服务</v>
          </cell>
        </row>
        <row r="403">
          <cell r="N403" t="str">
            <v>278</v>
          </cell>
          <cell r="O403" t="str">
            <v>汕尾市区专线公共汽车有限公司</v>
          </cell>
        </row>
        <row r="404">
          <cell r="B404">
            <v>2050702</v>
          </cell>
          <cell r="C404" t="str">
            <v>教育支出--特殊教育--工读学校教育</v>
          </cell>
        </row>
        <row r="404">
          <cell r="H404">
            <v>103050199</v>
          </cell>
          <cell r="I404" t="str">
            <v>其他一般罚没收入</v>
          </cell>
        </row>
        <row r="404">
          <cell r="K404" t="str">
            <v>C2003</v>
          </cell>
          <cell r="L404" t="str">
            <v>文化艺术服务</v>
          </cell>
        </row>
        <row r="404">
          <cell r="N404" t="str">
            <v>279</v>
          </cell>
          <cell r="O404" t="str">
            <v>汕尾市汽车运输总公司</v>
          </cell>
        </row>
        <row r="405">
          <cell r="B405">
            <v>2050799</v>
          </cell>
          <cell r="C405" t="str">
            <v>教育支出--特殊教育--其他特殊教育支出</v>
          </cell>
        </row>
        <row r="405">
          <cell r="H405">
            <v>1030502</v>
          </cell>
          <cell r="I405" t="str">
            <v>缉私罚没收入</v>
          </cell>
        </row>
        <row r="405">
          <cell r="K405" t="str">
            <v>C2004</v>
          </cell>
          <cell r="L405" t="str">
            <v>体育服务</v>
          </cell>
        </row>
        <row r="405">
          <cell r="N405" t="str">
            <v>280</v>
          </cell>
          <cell r="O405" t="str">
            <v>信利电子有限公司</v>
          </cell>
        </row>
        <row r="406">
          <cell r="B406">
            <v>2050801</v>
          </cell>
          <cell r="C406" t="str">
            <v>教育支出--进修及培训--教师进修</v>
          </cell>
        </row>
        <row r="406">
          <cell r="H406">
            <v>103050201</v>
          </cell>
          <cell r="I406" t="str">
            <v>公安缉私罚没收入</v>
          </cell>
        </row>
        <row r="406">
          <cell r="K406" t="str">
            <v>C21</v>
          </cell>
          <cell r="L406" t="str">
            <v>农林牧副渔服务</v>
          </cell>
        </row>
        <row r="406">
          <cell r="N406" t="str">
            <v>281</v>
          </cell>
          <cell r="O406" t="str">
            <v>汕尾市东方国际旅行社有限公司</v>
          </cell>
        </row>
        <row r="407">
          <cell r="B407">
            <v>2050802</v>
          </cell>
          <cell r="C407" t="str">
            <v>教育支出--进修及培训--干部教育</v>
          </cell>
        </row>
        <row r="407">
          <cell r="H407">
            <v>103050202</v>
          </cell>
          <cell r="I407" t="str">
            <v>工商缉私罚没收入</v>
          </cell>
        </row>
        <row r="407">
          <cell r="K407" t="str">
            <v>C2101</v>
          </cell>
          <cell r="L407" t="str">
            <v>农业服务</v>
          </cell>
        </row>
        <row r="407">
          <cell r="N407" t="str">
            <v>282</v>
          </cell>
          <cell r="O407" t="str">
            <v>汕尾展辉实业有限公司</v>
          </cell>
        </row>
        <row r="408">
          <cell r="B408">
            <v>2050803</v>
          </cell>
          <cell r="C408" t="str">
            <v>教育支出--进修及培训--培训支出</v>
          </cell>
        </row>
        <row r="408">
          <cell r="H408">
            <v>103050203</v>
          </cell>
          <cell r="I408" t="str">
            <v>海关缉私罚没收入</v>
          </cell>
        </row>
        <row r="408">
          <cell r="K408" t="str">
            <v>C2102</v>
          </cell>
          <cell r="L408" t="str">
            <v>林业服务</v>
          </cell>
        </row>
        <row r="408">
          <cell r="N408" t="str">
            <v>283</v>
          </cell>
          <cell r="O408" t="str">
            <v>汕尾光弘工程经济咨询有限公司</v>
          </cell>
        </row>
        <row r="409">
          <cell r="B409">
            <v>2050804</v>
          </cell>
          <cell r="C409" t="str">
            <v>教育支出--进修及培训--退役士兵能力提升</v>
          </cell>
        </row>
        <row r="409">
          <cell r="H409">
            <v>103050204</v>
          </cell>
          <cell r="I409" t="str">
            <v>边防武警缉私罚没收入</v>
          </cell>
        </row>
        <row r="409">
          <cell r="K409" t="str">
            <v>C2103</v>
          </cell>
          <cell r="L409" t="str">
            <v>畜牧业服务</v>
          </cell>
        </row>
        <row r="409">
          <cell r="N409" t="str">
            <v>284</v>
          </cell>
          <cell r="O409" t="str">
            <v>第16届亚运会汕尾赛区筹备委员会</v>
          </cell>
        </row>
        <row r="410">
          <cell r="B410">
            <v>2050899</v>
          </cell>
          <cell r="C410" t="str">
            <v>教育支出--进修及培训--其他进修及培训</v>
          </cell>
        </row>
        <row r="410">
          <cell r="H410">
            <v>103050299</v>
          </cell>
          <cell r="I410" t="str">
            <v>其他部门缉私罚没收入</v>
          </cell>
        </row>
        <row r="410">
          <cell r="K410" t="str">
            <v>C2104</v>
          </cell>
          <cell r="L410" t="str">
            <v>渔业服务</v>
          </cell>
        </row>
        <row r="410">
          <cell r="N410" t="str">
            <v>285</v>
          </cell>
          <cell r="O410" t="str">
            <v>汕尾市禁山种养有限公司</v>
          </cell>
        </row>
        <row r="411">
          <cell r="B411">
            <v>2050901</v>
          </cell>
          <cell r="C411" t="str">
            <v>教育支出--教育费附加安排的支出--农村中小学校舍建设</v>
          </cell>
        </row>
        <row r="411">
          <cell r="H411">
            <v>1030503</v>
          </cell>
          <cell r="I411" t="str">
            <v>缉毒罚没收入</v>
          </cell>
        </row>
        <row r="411">
          <cell r="K411" t="str">
            <v>C2199</v>
          </cell>
          <cell r="L411" t="str">
            <v>其他农林牧副渔服务</v>
          </cell>
        </row>
        <row r="411">
          <cell r="N411" t="str">
            <v>286</v>
          </cell>
          <cell r="O411" t="str">
            <v>汕尾市科技情报所</v>
          </cell>
        </row>
        <row r="412">
          <cell r="B412">
            <v>2050902</v>
          </cell>
          <cell r="C412" t="str">
            <v>教育支出--教育费附加安排的支出--农村中小学教学设施</v>
          </cell>
        </row>
        <row r="412">
          <cell r="H412">
            <v>1030509</v>
          </cell>
          <cell r="I412" t="str">
            <v>罚没收入退库</v>
          </cell>
        </row>
        <row r="412">
          <cell r="K412" t="str">
            <v>C99</v>
          </cell>
          <cell r="L412" t="str">
            <v>其他服务</v>
          </cell>
        </row>
        <row r="412">
          <cell r="N412" t="str">
            <v>287</v>
          </cell>
          <cell r="O412" t="str">
            <v>汕尾市万聪船舶修造有限公司</v>
          </cell>
        </row>
        <row r="413">
          <cell r="B413">
            <v>2050903</v>
          </cell>
          <cell r="C413" t="str">
            <v>教育支出--教育费附加安排的支出--城市中小学校舍建设</v>
          </cell>
        </row>
        <row r="413">
          <cell r="H413">
            <v>1030601</v>
          </cell>
          <cell r="I413" t="str">
            <v>利润收入</v>
          </cell>
        </row>
        <row r="413">
          <cell r="N413" t="str">
            <v>288</v>
          </cell>
          <cell r="O413" t="str">
            <v>汕尾市生产力促进中心</v>
          </cell>
        </row>
        <row r="414">
          <cell r="B414">
            <v>2050904</v>
          </cell>
          <cell r="C414" t="str">
            <v>教育支出--教育费附加安排的支出--城市中小学教学设施</v>
          </cell>
        </row>
        <row r="414">
          <cell r="H414">
            <v>103060101</v>
          </cell>
          <cell r="I414" t="str">
            <v>中国人民银行上缴收入</v>
          </cell>
        </row>
        <row r="414">
          <cell r="N414" t="str">
            <v>289</v>
          </cell>
          <cell r="O414" t="str">
            <v>汕尾市停业整顿城市信用社退出市场工作领导小组办公室</v>
          </cell>
        </row>
        <row r="415">
          <cell r="B415">
            <v>2050905</v>
          </cell>
          <cell r="C415" t="str">
            <v>教育支出--教育费附加安排的支出--中等职业学校教学设施</v>
          </cell>
        </row>
        <row r="415">
          <cell r="H415">
            <v>103060102</v>
          </cell>
          <cell r="I415" t="str">
            <v>金融企业利润收入</v>
          </cell>
        </row>
        <row r="415">
          <cell r="N415" t="str">
            <v>290</v>
          </cell>
          <cell r="O415" t="str">
            <v>广东海上项目训练中心</v>
          </cell>
        </row>
        <row r="416">
          <cell r="B416">
            <v>2050999</v>
          </cell>
          <cell r="C416" t="str">
            <v>教育支出--教育费附加安排的支出--其他教育费附加安排的支出</v>
          </cell>
        </row>
        <row r="416">
          <cell r="H416">
            <v>103060199</v>
          </cell>
          <cell r="I416" t="str">
            <v>其他企业利润收入</v>
          </cell>
        </row>
        <row r="416">
          <cell r="N416" t="str">
            <v>291</v>
          </cell>
          <cell r="O416" t="str">
            <v>汕尾市信诚商业连锁有限公司</v>
          </cell>
        </row>
        <row r="417">
          <cell r="B417">
            <v>2059999</v>
          </cell>
          <cell r="C417" t="str">
            <v>教育支出--其他教育支出--其他教育支出</v>
          </cell>
        </row>
        <row r="417">
          <cell r="H417">
            <v>1030602</v>
          </cell>
          <cell r="I417" t="str">
            <v>股利、股息收入</v>
          </cell>
        </row>
        <row r="417">
          <cell r="N417" t="str">
            <v>292</v>
          </cell>
          <cell r="O417" t="str">
            <v>汕尾市鸿新贸易有限公司</v>
          </cell>
        </row>
        <row r="418">
          <cell r="B418">
            <v>2060101</v>
          </cell>
          <cell r="C418" t="str">
            <v>科学技术支出--科学技术管理事务--行政运行</v>
          </cell>
        </row>
        <row r="418">
          <cell r="H418">
            <v>103060201</v>
          </cell>
          <cell r="I418" t="str">
            <v>金融业公司股利、股息收入</v>
          </cell>
        </row>
        <row r="418">
          <cell r="N418" t="str">
            <v>293</v>
          </cell>
          <cell r="O418" t="str">
            <v>汕尾市报废汽车回收有限公司</v>
          </cell>
        </row>
        <row r="419">
          <cell r="B419">
            <v>2060102</v>
          </cell>
          <cell r="C419" t="str">
            <v>科学技术支出--科学技术管理事务--一般行政管理事务</v>
          </cell>
        </row>
        <row r="419">
          <cell r="H419">
            <v>103060299</v>
          </cell>
          <cell r="I419" t="str">
            <v>其他股利、股息收入</v>
          </cell>
        </row>
        <row r="419">
          <cell r="N419" t="str">
            <v>294</v>
          </cell>
          <cell r="O419" t="str">
            <v>汕尾市农业生产资料配送中心</v>
          </cell>
        </row>
        <row r="420">
          <cell r="B420">
            <v>2060103</v>
          </cell>
          <cell r="C420" t="str">
            <v>科学技术支出--科学技术管理事务--机关服务</v>
          </cell>
        </row>
        <row r="420">
          <cell r="H420">
            <v>1030603</v>
          </cell>
          <cell r="I420" t="str">
            <v>产权转让收入</v>
          </cell>
        </row>
        <row r="420">
          <cell r="N420" t="str">
            <v>295</v>
          </cell>
          <cell r="O420" t="str">
            <v>汕尾市肉类协会</v>
          </cell>
        </row>
        <row r="421">
          <cell r="B421">
            <v>2060199</v>
          </cell>
          <cell r="C421" t="str">
            <v>科学技术支出--科学技术管理事务--其他科学技术管理事务支出</v>
          </cell>
        </row>
        <row r="421">
          <cell r="H421">
            <v>103060399</v>
          </cell>
          <cell r="I421" t="str">
            <v>其他产权转让收入</v>
          </cell>
        </row>
        <row r="421">
          <cell r="N421" t="str">
            <v>296</v>
          </cell>
          <cell r="O421" t="str">
            <v>汕尾市南大贸易有限公司</v>
          </cell>
        </row>
        <row r="422">
          <cell r="B422">
            <v>2060201</v>
          </cell>
          <cell r="C422" t="str">
            <v>科学技术支出--基础研究--机构运行</v>
          </cell>
        </row>
        <row r="422">
          <cell r="H422">
            <v>1030604</v>
          </cell>
          <cell r="I422" t="str">
            <v>清算收入</v>
          </cell>
        </row>
        <row r="422">
          <cell r="N422" t="str">
            <v>297</v>
          </cell>
          <cell r="O422" t="str">
            <v>汕尾市信利广场贸易有限公司</v>
          </cell>
        </row>
        <row r="423">
          <cell r="B423">
            <v>2060202</v>
          </cell>
          <cell r="C423" t="str">
            <v>科学技术支出--基础研究--重点基础研究规划</v>
          </cell>
        </row>
        <row r="423">
          <cell r="H423">
            <v>103060499</v>
          </cell>
          <cell r="I423" t="str">
            <v>其他清算收入</v>
          </cell>
        </row>
        <row r="423">
          <cell r="N423" t="str">
            <v>298</v>
          </cell>
          <cell r="O423" t="str">
            <v>汕尾市中小企业研发服务中心</v>
          </cell>
        </row>
        <row r="424">
          <cell r="B424">
            <v>2060203</v>
          </cell>
          <cell r="C424" t="str">
            <v>科学技术支出--基础研究--自然科学基金</v>
          </cell>
        </row>
        <row r="424">
          <cell r="H424">
            <v>1030605</v>
          </cell>
          <cell r="I424" t="str">
            <v>国有资本经营收入退库</v>
          </cell>
        </row>
        <row r="424">
          <cell r="N424" t="str">
            <v>299</v>
          </cell>
          <cell r="O424" t="str">
            <v>汕尾成达纸品厂有限公司</v>
          </cell>
        </row>
        <row r="425">
          <cell r="B425">
            <v>2060204</v>
          </cell>
          <cell r="C425" t="str">
            <v>科学技术支出--基础研究--重点实验室及相关设施</v>
          </cell>
        </row>
        <row r="425">
          <cell r="H425">
            <v>1030606</v>
          </cell>
          <cell r="I425" t="str">
            <v>国有企业计划亏损补贴</v>
          </cell>
        </row>
        <row r="425">
          <cell r="N425" t="str">
            <v>300</v>
          </cell>
          <cell r="O425" t="str">
            <v>汕尾红海湾顺利种养农民专业合作社</v>
          </cell>
        </row>
        <row r="426">
          <cell r="B426">
            <v>2060205</v>
          </cell>
          <cell r="C426" t="str">
            <v>科学技术支出--基础研究--重大科学工程</v>
          </cell>
        </row>
        <row r="426">
          <cell r="H426">
            <v>103060601</v>
          </cell>
          <cell r="I426" t="str">
            <v>工业企业计划亏损补贴</v>
          </cell>
        </row>
        <row r="426">
          <cell r="N426" t="str">
            <v>301</v>
          </cell>
          <cell r="O426" t="str">
            <v>汕尾市海饶冷冻实业有限公司</v>
          </cell>
        </row>
        <row r="427">
          <cell r="B427">
            <v>2060206</v>
          </cell>
          <cell r="C427" t="str">
            <v>科学技术支出--基础研究--专项基础科研</v>
          </cell>
        </row>
        <row r="427">
          <cell r="H427">
            <v>103060602</v>
          </cell>
          <cell r="I427" t="str">
            <v>农业企业计划亏损补贴</v>
          </cell>
        </row>
        <row r="427">
          <cell r="N427" t="str">
            <v>302</v>
          </cell>
          <cell r="O427" t="str">
            <v>汕尾市五丰海洋生物科技有限公司</v>
          </cell>
        </row>
        <row r="428">
          <cell r="B428">
            <v>2060207</v>
          </cell>
          <cell r="C428" t="str">
            <v>科学技术支出--基础研究--专项技术基础</v>
          </cell>
        </row>
        <row r="428">
          <cell r="H428">
            <v>103060603</v>
          </cell>
          <cell r="I428" t="str">
            <v>其他国有企业计划亏损补贴</v>
          </cell>
        </row>
        <row r="428">
          <cell r="N428" t="str">
            <v>303</v>
          </cell>
          <cell r="O428" t="str">
            <v>陆丰核电</v>
          </cell>
        </row>
        <row r="429">
          <cell r="B429">
            <v>2060299</v>
          </cell>
          <cell r="C429" t="str">
            <v>科学技术支出--基础研究--其他基础研究支出</v>
          </cell>
        </row>
        <row r="429">
          <cell r="H429">
            <v>1030699</v>
          </cell>
          <cell r="I429" t="str">
            <v>其他国有资本经营收入</v>
          </cell>
        </row>
        <row r="429">
          <cell r="N429" t="str">
            <v>304</v>
          </cell>
          <cell r="O429" t="str">
            <v>汕尾市城区红海西路征地拆迁安置建设工程指挥部</v>
          </cell>
        </row>
        <row r="430">
          <cell r="B430">
            <v>2060301</v>
          </cell>
          <cell r="C430" t="str">
            <v>科学技术支出--应用研究--机构运行</v>
          </cell>
        </row>
        <row r="430">
          <cell r="H430">
            <v>1030701</v>
          </cell>
          <cell r="I430" t="str">
            <v>海域使用金收入</v>
          </cell>
        </row>
        <row r="430">
          <cell r="N430" t="str">
            <v>305</v>
          </cell>
          <cell r="O430" t="str">
            <v>天洋新能源科技有限公司</v>
          </cell>
        </row>
        <row r="431">
          <cell r="B431">
            <v>2060302</v>
          </cell>
          <cell r="C431" t="str">
            <v>科学技术支出--应用研究--社会公益研究</v>
          </cell>
        </row>
        <row r="431">
          <cell r="H431">
            <v>103070101</v>
          </cell>
          <cell r="I431" t="str">
            <v>中央海域使用金收入</v>
          </cell>
        </row>
        <row r="431">
          <cell r="N431" t="str">
            <v>306</v>
          </cell>
          <cell r="O431" t="str">
            <v>汕尾市得壹食品有限公司</v>
          </cell>
        </row>
        <row r="432">
          <cell r="B432">
            <v>2060303</v>
          </cell>
          <cell r="C432" t="str">
            <v>科学技术支出--应用研究--高技术研究</v>
          </cell>
        </row>
        <row r="432">
          <cell r="H432">
            <v>103070102</v>
          </cell>
          <cell r="I432" t="str">
            <v>地方海域使用金收入</v>
          </cell>
        </row>
        <row r="432">
          <cell r="N432" t="str">
            <v>307</v>
          </cell>
          <cell r="O432" t="str">
            <v>汕尾市广业环保产业有限公司</v>
          </cell>
        </row>
        <row r="433">
          <cell r="B433">
            <v>2060304</v>
          </cell>
          <cell r="C433" t="str">
            <v>科学技术支出--应用研究--专项科研试制</v>
          </cell>
        </row>
        <row r="433">
          <cell r="H433">
            <v>1030702</v>
          </cell>
          <cell r="I433" t="str">
            <v>场地和矿区使用费收入</v>
          </cell>
        </row>
        <row r="433">
          <cell r="N433" t="str">
            <v>308</v>
          </cell>
          <cell r="O433" t="str">
            <v>汕尾市红海湾智和运输服务有限公司</v>
          </cell>
        </row>
        <row r="434">
          <cell r="B434">
            <v>2060399</v>
          </cell>
          <cell r="C434" t="str">
            <v>科学技术支出--应用研究--其他应用研究支出</v>
          </cell>
        </row>
        <row r="434">
          <cell r="H434">
            <v>103070201</v>
          </cell>
          <cell r="I434" t="str">
            <v>陆上石油矿区使用费</v>
          </cell>
        </row>
        <row r="434">
          <cell r="N434" t="str">
            <v>309</v>
          </cell>
          <cell r="O434" t="str">
            <v>汕尾市兴业混凝土搅拌有限公司</v>
          </cell>
        </row>
        <row r="435">
          <cell r="B435">
            <v>2060401</v>
          </cell>
          <cell r="C435" t="str">
            <v>科学技术支出--技术研究与开发--机构运行</v>
          </cell>
        </row>
        <row r="435">
          <cell r="H435">
            <v>103070202</v>
          </cell>
          <cell r="I435" t="str">
            <v>海上石油矿区使用费</v>
          </cell>
        </row>
        <row r="435">
          <cell r="N435" t="str">
            <v>310</v>
          </cell>
          <cell r="O435" t="str">
            <v>汕尾市艺强装饰工程有限公司</v>
          </cell>
        </row>
        <row r="436">
          <cell r="B436">
            <v>2060402</v>
          </cell>
          <cell r="C436" t="str">
            <v>科学技术支出--技术研究与开发--应用技术研究与开发</v>
          </cell>
        </row>
        <row r="436">
          <cell r="H436">
            <v>103070203</v>
          </cell>
          <cell r="I436" t="str">
            <v>中央合资合作企业场地使用费收入</v>
          </cell>
        </row>
        <row r="436">
          <cell r="N436" t="str">
            <v>311</v>
          </cell>
          <cell r="O436" t="str">
            <v>汕尾市维明生物科技有限公司</v>
          </cell>
        </row>
        <row r="437">
          <cell r="B437">
            <v>2060403</v>
          </cell>
          <cell r="C437" t="str">
            <v>科学技术支出--技术研究与开发--产业技术研究与开发</v>
          </cell>
        </row>
        <row r="437">
          <cell r="H437">
            <v>103070204</v>
          </cell>
          <cell r="I437" t="str">
            <v>中央和地方合资合作企业场地使用费收入</v>
          </cell>
        </row>
        <row r="437">
          <cell r="N437" t="str">
            <v>312</v>
          </cell>
          <cell r="O437" t="str">
            <v>广东岭峰包装印刷有限公司</v>
          </cell>
        </row>
        <row r="438">
          <cell r="B438">
            <v>2060404</v>
          </cell>
          <cell r="C438" t="str">
            <v>科学技术支出--技术研究与开发--科技成果转化与扩散</v>
          </cell>
        </row>
        <row r="438">
          <cell r="H438">
            <v>103070205</v>
          </cell>
          <cell r="I438" t="str">
            <v>地方合资合作企业场地使用费收入</v>
          </cell>
        </row>
        <row r="438">
          <cell r="N438" t="str">
            <v>313</v>
          </cell>
          <cell r="O438" t="str">
            <v>汕尾市静水飞云信息技术有限公司</v>
          </cell>
        </row>
        <row r="439">
          <cell r="B439">
            <v>2060499</v>
          </cell>
          <cell r="C439" t="str">
            <v>科学技术支出--技术研究与开发--其他技术研究与开发支出</v>
          </cell>
        </row>
        <row r="439">
          <cell r="H439">
            <v>103070206</v>
          </cell>
          <cell r="I439" t="str">
            <v>港澳台和外商独资企业场地使用费收入</v>
          </cell>
        </row>
        <row r="439">
          <cell r="N439" t="str">
            <v>314</v>
          </cell>
          <cell r="O439" t="str">
            <v>汕尾市优抚医院</v>
          </cell>
        </row>
        <row r="440">
          <cell r="B440">
            <v>2060501</v>
          </cell>
          <cell r="C440" t="str">
            <v>科学技术支出--科技条件与服务--机构运行</v>
          </cell>
        </row>
        <row r="440">
          <cell r="H440">
            <v>1030703</v>
          </cell>
          <cell r="I440" t="str">
            <v>特种矿产品出售收入</v>
          </cell>
        </row>
        <row r="440">
          <cell r="N440" t="str">
            <v>315</v>
          </cell>
          <cell r="O440" t="str">
            <v>汕尾市见牌科技有限公司</v>
          </cell>
        </row>
        <row r="441">
          <cell r="B441">
            <v>2060502</v>
          </cell>
          <cell r="C441" t="str">
            <v>科学技术支出--科技条件与服务--技术创新服务体系</v>
          </cell>
        </row>
        <row r="441">
          <cell r="H441">
            <v>1030704</v>
          </cell>
          <cell r="I441" t="str">
            <v>专项储备物资销售收入</v>
          </cell>
        </row>
        <row r="441">
          <cell r="N441" t="str">
            <v>316</v>
          </cell>
          <cell r="O441" t="str">
            <v>广东省第四届粤东侨博会</v>
          </cell>
        </row>
        <row r="442">
          <cell r="B442">
            <v>2060503</v>
          </cell>
          <cell r="C442" t="str">
            <v>科学技术支出--科技条件与服务--科技条件专项</v>
          </cell>
        </row>
        <row r="442">
          <cell r="H442">
            <v>1030705</v>
          </cell>
          <cell r="I442" t="str">
            <v>利息收入</v>
          </cell>
        </row>
        <row r="442">
          <cell r="N442" t="str">
            <v>317</v>
          </cell>
          <cell r="O442" t="str">
            <v>广东银鹏动力设备有限公司</v>
          </cell>
        </row>
        <row r="443">
          <cell r="B443">
            <v>2060599</v>
          </cell>
          <cell r="C443" t="str">
            <v>科学技术支出--科技条件与服务--其他科技条件与服务支出</v>
          </cell>
        </row>
        <row r="443">
          <cell r="H443">
            <v>103070501</v>
          </cell>
          <cell r="I443" t="str">
            <v>国库存款利息收入</v>
          </cell>
        </row>
        <row r="443">
          <cell r="N443" t="str">
            <v>318</v>
          </cell>
          <cell r="O443" t="str">
            <v>汕尾市扶贫基金会</v>
          </cell>
        </row>
        <row r="444">
          <cell r="B444">
            <v>2060601</v>
          </cell>
          <cell r="C444" t="str">
            <v>科学技术支出--社会科学--社会科学研究机构</v>
          </cell>
        </row>
        <row r="444">
          <cell r="H444">
            <v>103070503</v>
          </cell>
          <cell r="I444" t="str">
            <v>有价证券利息收入</v>
          </cell>
        </row>
        <row r="444">
          <cell r="N444" t="str">
            <v>319</v>
          </cell>
          <cell r="O444" t="str">
            <v>汕尾市利群农产品冷链物流中心</v>
          </cell>
        </row>
        <row r="445">
          <cell r="B445">
            <v>2060602</v>
          </cell>
          <cell r="C445" t="str">
            <v>科学技术支出--社会科学--社会科学研究</v>
          </cell>
        </row>
        <row r="445">
          <cell r="H445">
            <v>103070599</v>
          </cell>
          <cell r="I445" t="str">
            <v>其他利息收入</v>
          </cell>
        </row>
        <row r="445">
          <cell r="N445" t="str">
            <v>320</v>
          </cell>
          <cell r="O445" t="str">
            <v>汕尾市市直企业离休干部管理服务中心</v>
          </cell>
        </row>
        <row r="446">
          <cell r="B446">
            <v>2060603</v>
          </cell>
          <cell r="C446" t="str">
            <v>科学技术支出--社会科学--社科基金支出</v>
          </cell>
        </row>
        <row r="446">
          <cell r="H446">
            <v>1030706</v>
          </cell>
          <cell r="I446" t="str">
            <v>非经营性国有资产收入</v>
          </cell>
        </row>
        <row r="446">
          <cell r="N446" t="str">
            <v>321</v>
          </cell>
          <cell r="O446" t="str">
            <v>汕尾市高瞻实业有限公司</v>
          </cell>
        </row>
        <row r="447">
          <cell r="B447">
            <v>2060699</v>
          </cell>
          <cell r="C447" t="str">
            <v>科学技术支出--社会科学--其他社会科学支出</v>
          </cell>
        </row>
        <row r="447">
          <cell r="H447">
            <v>103070601</v>
          </cell>
          <cell r="I447" t="str">
            <v>行政单位国有资产出租、出借收入</v>
          </cell>
        </row>
        <row r="447">
          <cell r="N447" t="str">
            <v>322</v>
          </cell>
          <cell r="O447" t="str">
            <v>汕尾市同生港城养殖有限公司</v>
          </cell>
        </row>
        <row r="448">
          <cell r="B448">
            <v>2060701</v>
          </cell>
          <cell r="C448" t="str">
            <v>科学技术支出--科学技术普及--机构运行</v>
          </cell>
        </row>
        <row r="448">
          <cell r="H448">
            <v>103070602</v>
          </cell>
          <cell r="I448" t="str">
            <v>行政单位国有资产处置收入</v>
          </cell>
        </row>
        <row r="448">
          <cell r="N448" t="str">
            <v>323</v>
          </cell>
          <cell r="O448" t="str">
            <v>公司拨款</v>
          </cell>
        </row>
        <row r="449">
          <cell r="B449">
            <v>2060702</v>
          </cell>
          <cell r="C449" t="str">
            <v>科学技术支出--科学技术普及--科普活动</v>
          </cell>
        </row>
        <row r="449">
          <cell r="H449">
            <v>103070603</v>
          </cell>
          <cell r="I449" t="str">
            <v>事业单位国有资产处置收入</v>
          </cell>
        </row>
        <row r="449">
          <cell r="N449" t="str">
            <v>32301</v>
          </cell>
          <cell r="O449" t="str">
            <v>汕尾市嘉伦服装有限公司</v>
          </cell>
        </row>
        <row r="450">
          <cell r="B450">
            <v>2060703</v>
          </cell>
          <cell r="C450" t="str">
            <v>科学技术支出--科学技术普及--青少年科技活动</v>
          </cell>
        </row>
        <row r="450">
          <cell r="H450">
            <v>103070604</v>
          </cell>
          <cell r="I450" t="str">
            <v>事业单位国有资产出租出借收入</v>
          </cell>
        </row>
        <row r="450">
          <cell r="N450" t="str">
            <v>32302</v>
          </cell>
          <cell r="O450" t="str">
            <v>汕尾市兴盛针织厂有限公司</v>
          </cell>
        </row>
        <row r="451">
          <cell r="B451">
            <v>2060704</v>
          </cell>
          <cell r="C451" t="str">
            <v>科学技术支出--科学技术普及--学术交流活动</v>
          </cell>
        </row>
        <row r="451">
          <cell r="H451">
            <v>103070699</v>
          </cell>
          <cell r="I451" t="str">
            <v>其他非经营性国有资产收入</v>
          </cell>
        </row>
        <row r="451">
          <cell r="N451" t="str">
            <v>32303</v>
          </cell>
          <cell r="O451" t="str">
            <v>海丰县广信鞋业有限公司</v>
          </cell>
        </row>
        <row r="452">
          <cell r="B452">
            <v>2060705</v>
          </cell>
          <cell r="C452" t="str">
            <v>科学技术支出--科学技术普及--科技馆站</v>
          </cell>
        </row>
        <row r="452">
          <cell r="H452">
            <v>1030707</v>
          </cell>
          <cell r="I452" t="str">
            <v>出租车经营权有偿出让和转让收入</v>
          </cell>
        </row>
        <row r="452">
          <cell r="N452" t="str">
            <v>32304</v>
          </cell>
          <cell r="O452" t="str">
            <v>汕尾市城区永盛针织时装有限公司</v>
          </cell>
        </row>
        <row r="453">
          <cell r="B453">
            <v>2060799</v>
          </cell>
          <cell r="C453" t="str">
            <v>科学技术支出--科学技术普及--其他科学技术普及支出</v>
          </cell>
        </row>
        <row r="453">
          <cell r="H453">
            <v>1030708</v>
          </cell>
          <cell r="I453" t="str">
            <v>无居民海岛使用金收入</v>
          </cell>
        </row>
        <row r="453">
          <cell r="N453" t="str">
            <v>32305</v>
          </cell>
          <cell r="O453" t="str">
            <v>汕尾柏嘉玩具日用品有限公司</v>
          </cell>
        </row>
        <row r="454">
          <cell r="B454">
            <v>2060801</v>
          </cell>
          <cell r="C454" t="str">
            <v>科学技术支出--科技交流与合作--国际交流与合作</v>
          </cell>
        </row>
        <row r="454">
          <cell r="H454" t="str">
            <v>103070801</v>
          </cell>
          <cell r="I454" t="str">
            <v>中央无居民海岛使用金收入</v>
          </cell>
        </row>
        <row r="454">
          <cell r="N454" t="str">
            <v>32306</v>
          </cell>
          <cell r="O454" t="str">
            <v>汕尾万盛针织时装有限公司</v>
          </cell>
        </row>
        <row r="455">
          <cell r="B455">
            <v>2060802</v>
          </cell>
          <cell r="C455" t="str">
            <v>科学技术支出--科技交流与合作--重大科技合作项目</v>
          </cell>
        </row>
        <row r="455">
          <cell r="H455">
            <v>103070802</v>
          </cell>
          <cell r="I455" t="str">
            <v>地方无居民海岛使用金收入</v>
          </cell>
        </row>
        <row r="455">
          <cell r="N455" t="str">
            <v>32307</v>
          </cell>
          <cell r="O455" t="str">
            <v>海丰县海崇畜牧发展有限公司</v>
          </cell>
        </row>
        <row r="456">
          <cell r="B456">
            <v>2060899</v>
          </cell>
          <cell r="C456" t="str">
            <v>科学技术支出--科技交流与合作--其他科技交流与合作支出</v>
          </cell>
        </row>
        <row r="456">
          <cell r="H456">
            <v>1030709</v>
          </cell>
          <cell r="I456" t="str">
            <v>转让政府还贷道路收费权收入</v>
          </cell>
        </row>
        <row r="456">
          <cell r="N456" t="str">
            <v>32308</v>
          </cell>
          <cell r="O456" t="str">
            <v>汕尾吉发食品有限公司</v>
          </cell>
        </row>
        <row r="457">
          <cell r="B457">
            <v>2060901</v>
          </cell>
          <cell r="C457" t="str">
            <v>科学技术支出--科技重大项目--科技重大专项</v>
          </cell>
        </row>
        <row r="457">
          <cell r="H457">
            <v>1030710</v>
          </cell>
          <cell r="I457" t="str">
            <v>石油特别收益金专项收入</v>
          </cell>
        </row>
        <row r="457">
          <cell r="N457" t="str">
            <v>32309</v>
          </cell>
          <cell r="O457" t="str">
            <v>汕尾市城区雅都食品厂</v>
          </cell>
        </row>
        <row r="458">
          <cell r="B458">
            <v>2060902</v>
          </cell>
          <cell r="C458" t="str">
            <v>科学技术支出--科技重大项目--重点研发计划</v>
          </cell>
        </row>
        <row r="458">
          <cell r="H458">
            <v>103071001</v>
          </cell>
          <cell r="I458" t="str">
            <v>石油特别收益金专项收入</v>
          </cell>
        </row>
        <row r="458">
          <cell r="N458" t="str">
            <v>32310</v>
          </cell>
          <cell r="O458" t="str">
            <v>汕尾市新供销商贸有限公司</v>
          </cell>
        </row>
        <row r="459">
          <cell r="B459">
            <v>2061001</v>
          </cell>
          <cell r="C459" t="str">
            <v>科学技术支出--核电站乏燃料处理处置基金支出--乏燃料运输</v>
          </cell>
        </row>
        <row r="459">
          <cell r="H459">
            <v>103071002</v>
          </cell>
          <cell r="I459" t="str">
            <v>石油特别收益金退库</v>
          </cell>
        </row>
        <row r="459">
          <cell r="N459" t="str">
            <v>32311</v>
          </cell>
          <cell r="O459" t="str">
            <v>汕尾市绿地高新农业有限公司</v>
          </cell>
        </row>
        <row r="460">
          <cell r="B460">
            <v>2061002</v>
          </cell>
          <cell r="C460" t="str">
            <v>科学技术支出--核电站乏燃料处理处置基金支出--乏燃料离堆贮存</v>
          </cell>
        </row>
        <row r="460">
          <cell r="H460">
            <v>1030711</v>
          </cell>
          <cell r="I460" t="str">
            <v>动用国家储备物资上缴财政收入</v>
          </cell>
        </row>
        <row r="460">
          <cell r="N460" t="str">
            <v>32312</v>
          </cell>
          <cell r="O460" t="str">
            <v>汕尾市科都种养有限公司</v>
          </cell>
        </row>
        <row r="461">
          <cell r="B461">
            <v>2061003</v>
          </cell>
          <cell r="C461" t="str">
            <v>科学技术支出--核电站乏燃料处理处置基金支出--乏燃料后处理</v>
          </cell>
        </row>
        <row r="461">
          <cell r="H461">
            <v>1030712</v>
          </cell>
          <cell r="I461" t="str">
            <v>铁路资产变现收入</v>
          </cell>
        </row>
        <row r="461">
          <cell r="N461" t="str">
            <v>32313</v>
          </cell>
          <cell r="O461" t="str">
            <v>汕尾市城区惠群农产品直销店</v>
          </cell>
        </row>
        <row r="462">
          <cell r="B462">
            <v>2061004</v>
          </cell>
          <cell r="C462" t="str">
            <v>科学技术支出--核电站乏燃料处理处置基金支出--高放废物的处理处置</v>
          </cell>
        </row>
        <row r="462">
          <cell r="H462">
            <v>1030713</v>
          </cell>
          <cell r="I462" t="str">
            <v>电力改革预留资产变现收入</v>
          </cell>
        </row>
        <row r="462">
          <cell r="N462" t="str">
            <v>32314</v>
          </cell>
          <cell r="O462" t="str">
            <v>汕尾市万盛商业贸易有限公司</v>
          </cell>
        </row>
        <row r="463">
          <cell r="B463">
            <v>2061005</v>
          </cell>
          <cell r="C463" t="str">
            <v>科学技术支出--核电站乏燃料处理处置基金支出--乏燃料后处理厂的建设、运行、改造和退役</v>
          </cell>
        </row>
        <row r="463">
          <cell r="H463">
            <v>1030714</v>
          </cell>
          <cell r="I463" t="str">
            <v>矿产资源专项收入</v>
          </cell>
        </row>
        <row r="463">
          <cell r="N463" t="str">
            <v>32315</v>
          </cell>
          <cell r="O463" t="str">
            <v>信利工业（汕尾）有限公司</v>
          </cell>
        </row>
        <row r="464">
          <cell r="B464">
            <v>2061099</v>
          </cell>
          <cell r="C464" t="str">
            <v>科学技术支出--核电站乏燃料处理处置基金支出--其他乏燃料处理处置基金支出</v>
          </cell>
        </row>
        <row r="464">
          <cell r="H464">
            <v>103071401</v>
          </cell>
          <cell r="I464" t="str">
            <v>矿产资源补偿费收入</v>
          </cell>
        </row>
        <row r="464">
          <cell r="N464" t="str">
            <v>32316</v>
          </cell>
          <cell r="O464" t="str">
            <v>汕尾新供销天润农产品有限公司</v>
          </cell>
        </row>
        <row r="465">
          <cell r="B465">
            <v>2069901</v>
          </cell>
          <cell r="C465" t="str">
            <v>科学技术支出--其他科学技术支出--科技奖励</v>
          </cell>
        </row>
        <row r="465">
          <cell r="H465">
            <v>103071402</v>
          </cell>
          <cell r="I465" t="str">
            <v>探矿权、采矿权使用费收入</v>
          </cell>
        </row>
        <row r="465">
          <cell r="N465" t="str">
            <v>32317</v>
          </cell>
          <cell r="O465" t="str">
            <v>广东大哥大集团有限公司</v>
          </cell>
        </row>
        <row r="466">
          <cell r="B466">
            <v>2069902</v>
          </cell>
          <cell r="C466" t="str">
            <v>科学技术支出--其他科学技术支出--核应急</v>
          </cell>
        </row>
        <row r="466">
          <cell r="H466">
            <v>103071403</v>
          </cell>
          <cell r="I466" t="str">
            <v>探矿权、采矿权价款收入</v>
          </cell>
        </row>
        <row r="466">
          <cell r="N466" t="str">
            <v>32318</v>
          </cell>
          <cell r="O466" t="str">
            <v>汕尾市飞洋渔业联合有限公司</v>
          </cell>
        </row>
        <row r="467">
          <cell r="B467">
            <v>2069903</v>
          </cell>
          <cell r="C467" t="str">
            <v>科学技术支出--其他科学技术支出--转制科研机构</v>
          </cell>
        </row>
        <row r="467">
          <cell r="H467">
            <v>1030715</v>
          </cell>
          <cell r="I467" t="str">
            <v>排污权出让收入</v>
          </cell>
        </row>
        <row r="467">
          <cell r="N467" t="str">
            <v>32319</v>
          </cell>
          <cell r="O467" t="str">
            <v>市绿得节能与循环经济技术服务有限公司</v>
          </cell>
        </row>
        <row r="468">
          <cell r="B468">
            <v>2069999</v>
          </cell>
          <cell r="C468" t="str">
            <v>科学技术支出--其他科学技术支出--其他科学技术支出</v>
          </cell>
        </row>
        <row r="468">
          <cell r="H468">
            <v>1030716</v>
          </cell>
          <cell r="I468" t="str">
            <v>航班时刻拍卖和使用费收入</v>
          </cell>
        </row>
        <row r="468">
          <cell r="N468" t="str">
            <v>32320</v>
          </cell>
          <cell r="O468" t="str">
            <v>汕尾肉联厂</v>
          </cell>
        </row>
        <row r="469">
          <cell r="B469">
            <v>2070101</v>
          </cell>
          <cell r="C469" t="str">
            <v>文化体育与传媒支出--文化--行政运行</v>
          </cell>
        </row>
        <row r="469">
          <cell r="H469">
            <v>1030717</v>
          </cell>
          <cell r="I469" t="str">
            <v>农村集体经营性建设用地土地增值收益调节金收入</v>
          </cell>
        </row>
        <row r="469">
          <cell r="N469" t="str">
            <v>32321</v>
          </cell>
          <cell r="O469" t="str">
            <v>汕尾市林茂畜牧有限公司</v>
          </cell>
        </row>
        <row r="470">
          <cell r="B470">
            <v>2070102</v>
          </cell>
          <cell r="C470" t="str">
            <v>文化体育与传媒支出--文化--一般行政管理事务</v>
          </cell>
        </row>
        <row r="470">
          <cell r="H470">
            <v>1030799</v>
          </cell>
          <cell r="I470" t="str">
            <v>其他国有资源（资产）有偿使用收入</v>
          </cell>
        </row>
        <row r="470">
          <cell r="N470" t="str">
            <v>32322</v>
          </cell>
          <cell r="O470" t="str">
            <v>科亮特电池科技（汕尾）有限公司</v>
          </cell>
        </row>
        <row r="471">
          <cell r="B471">
            <v>2070103</v>
          </cell>
          <cell r="C471" t="str">
            <v>文化体育与传媒支出--文化--机关服务</v>
          </cell>
        </row>
        <row r="471">
          <cell r="H471">
            <v>1030801</v>
          </cell>
          <cell r="I471" t="str">
            <v>国外捐赠收入</v>
          </cell>
        </row>
        <row r="471">
          <cell r="N471" t="str">
            <v>32323</v>
          </cell>
          <cell r="O471" t="str">
            <v>汕尾市丽中实业发展有限公司</v>
          </cell>
        </row>
        <row r="472">
          <cell r="B472">
            <v>2070104</v>
          </cell>
          <cell r="C472" t="str">
            <v>文化体育与传媒支出--文化--图书馆</v>
          </cell>
        </row>
        <row r="472">
          <cell r="H472">
            <v>1030802</v>
          </cell>
          <cell r="I472" t="str">
            <v>国内捐赠收入</v>
          </cell>
        </row>
        <row r="472">
          <cell r="N472" t="str">
            <v>32324</v>
          </cell>
          <cell r="O472" t="str">
            <v>广东穗香食品有限公司</v>
          </cell>
        </row>
        <row r="473">
          <cell r="B473">
            <v>2070105</v>
          </cell>
          <cell r="C473" t="str">
            <v>文化体育与传媒支出--文化--文化展示及纪念机构</v>
          </cell>
        </row>
        <row r="473">
          <cell r="H473">
            <v>1030901</v>
          </cell>
          <cell r="I473" t="str">
            <v>上缴管理费用</v>
          </cell>
        </row>
        <row r="473">
          <cell r="N473" t="str">
            <v>32325</v>
          </cell>
          <cell r="O473" t="str">
            <v>汕尾市营通水泥制品有限公司</v>
          </cell>
        </row>
        <row r="474">
          <cell r="B474">
            <v>2070106</v>
          </cell>
          <cell r="C474" t="str">
            <v>文化体育与传媒支出--文化--艺术表演场所</v>
          </cell>
        </row>
        <row r="474">
          <cell r="H474">
            <v>1030902</v>
          </cell>
          <cell r="I474" t="str">
            <v>计提公共租赁住房资金</v>
          </cell>
        </row>
        <row r="474">
          <cell r="N474" t="str">
            <v>32326</v>
          </cell>
          <cell r="O474" t="str">
            <v>汕尾市华智农业科技研究院有限公司</v>
          </cell>
        </row>
        <row r="475">
          <cell r="B475">
            <v>2070107</v>
          </cell>
          <cell r="C475" t="str">
            <v>文化体育与传媒支出--文化--艺术表演团体</v>
          </cell>
        </row>
        <row r="475">
          <cell r="H475">
            <v>1030903</v>
          </cell>
          <cell r="I475" t="str">
            <v>公共租赁住房租金收入</v>
          </cell>
        </row>
        <row r="475">
          <cell r="N475" t="str">
            <v>32327</v>
          </cell>
          <cell r="O475" t="str">
            <v>汕尾忠建信息科技有限公司</v>
          </cell>
        </row>
        <row r="476">
          <cell r="B476">
            <v>2070108</v>
          </cell>
          <cell r="C476" t="str">
            <v>文化体育与传媒支出--文化--文化活动</v>
          </cell>
        </row>
        <row r="476">
          <cell r="H476">
            <v>1030904</v>
          </cell>
          <cell r="I476" t="str">
            <v>配建商业设施租售收入</v>
          </cell>
        </row>
        <row r="476">
          <cell r="N476" t="str">
            <v>32328</v>
          </cell>
          <cell r="O476" t="str">
            <v>汕尾市科学技术咨询服务中心</v>
          </cell>
        </row>
        <row r="477">
          <cell r="B477">
            <v>2070109</v>
          </cell>
          <cell r="C477" t="str">
            <v>文化体育与传媒支出--文化--群众文化</v>
          </cell>
        </row>
        <row r="477">
          <cell r="H477">
            <v>1030999</v>
          </cell>
          <cell r="I477" t="str">
            <v>其他政府住房基金收入</v>
          </cell>
        </row>
        <row r="477">
          <cell r="N477" t="str">
            <v>32329</v>
          </cell>
          <cell r="O477" t="str">
            <v>汕尾市莲苑种植有限公司</v>
          </cell>
        </row>
        <row r="478">
          <cell r="B478">
            <v>2070110</v>
          </cell>
          <cell r="C478" t="str">
            <v>文化体育与传媒支出--文化--文化交流与合作</v>
          </cell>
        </row>
        <row r="478">
          <cell r="H478">
            <v>1039904</v>
          </cell>
          <cell r="I478" t="str">
            <v>主管部门集中收入</v>
          </cell>
        </row>
        <row r="478">
          <cell r="N478" t="str">
            <v>32330</v>
          </cell>
          <cell r="O478" t="str">
            <v>汕尾市东皓农业科技有限公司</v>
          </cell>
        </row>
        <row r="479">
          <cell r="B479">
            <v>2070111</v>
          </cell>
          <cell r="C479" t="str">
            <v>文化体育与传媒支出--文化--文化创作与保护</v>
          </cell>
        </row>
        <row r="479">
          <cell r="H479">
            <v>1039907</v>
          </cell>
          <cell r="I479" t="str">
            <v>免税商品特许经营费收入</v>
          </cell>
        </row>
        <row r="479">
          <cell r="N479" t="str">
            <v>32331</v>
          </cell>
          <cell r="O479" t="str">
            <v>汕尾市绿源科技发展有限公司</v>
          </cell>
        </row>
        <row r="480">
          <cell r="B480">
            <v>2070112</v>
          </cell>
          <cell r="C480" t="str">
            <v>文化体育与传媒支出--文化--文化市场管理</v>
          </cell>
        </row>
        <row r="480">
          <cell r="H480">
            <v>1039908</v>
          </cell>
          <cell r="I480" t="str">
            <v>基本建设收入</v>
          </cell>
        </row>
        <row r="480">
          <cell r="N480" t="str">
            <v>32332</v>
          </cell>
          <cell r="O480" t="str">
            <v>汕尾市民营企业服务中心</v>
          </cell>
        </row>
        <row r="481">
          <cell r="B481">
            <v>2070199</v>
          </cell>
          <cell r="C481" t="str">
            <v>文化体育与传媒支出--文化--其他文化支出</v>
          </cell>
        </row>
        <row r="481">
          <cell r="H481">
            <v>1039912</v>
          </cell>
          <cell r="I481" t="str">
            <v>差别电价收入</v>
          </cell>
        </row>
        <row r="481">
          <cell r="N481" t="str">
            <v>32333</v>
          </cell>
          <cell r="O481" t="str">
            <v>汕尾市信诚贸易有限公司</v>
          </cell>
        </row>
        <row r="482">
          <cell r="B482">
            <v>2070201</v>
          </cell>
          <cell r="C482" t="str">
            <v>文化体育与传媒支出--文物--行政运行</v>
          </cell>
        </row>
        <row r="482">
          <cell r="H482">
            <v>1039913</v>
          </cell>
          <cell r="I482" t="str">
            <v>债务管理收入</v>
          </cell>
        </row>
        <row r="482">
          <cell r="N482" t="str">
            <v>32334</v>
          </cell>
          <cell r="O482" t="str">
            <v>汕尾市生产资料行业协会</v>
          </cell>
        </row>
        <row r="483">
          <cell r="B483">
            <v>2070202</v>
          </cell>
          <cell r="C483" t="str">
            <v>文化体育与传媒支出--文物--一般行政管理事务</v>
          </cell>
        </row>
        <row r="483">
          <cell r="H483">
            <v>1039999</v>
          </cell>
          <cell r="I483" t="str">
            <v>其他收入</v>
          </cell>
        </row>
        <row r="483">
          <cell r="N483" t="str">
            <v>32335</v>
          </cell>
          <cell r="O483" t="str">
            <v>汕尾市武术协会</v>
          </cell>
        </row>
        <row r="484">
          <cell r="B484">
            <v>2070203</v>
          </cell>
          <cell r="C484" t="str">
            <v>文化体育与传媒支出--文物--机关服务</v>
          </cell>
        </row>
        <row r="484">
          <cell r="N484" t="str">
            <v>32336</v>
          </cell>
          <cell r="O484" t="str">
            <v>汕尾银行同业协会</v>
          </cell>
        </row>
        <row r="485">
          <cell r="B485">
            <v>2070204</v>
          </cell>
          <cell r="C485" t="str">
            <v>文化体育与传媒支出--文物--文物保护</v>
          </cell>
        </row>
        <row r="485">
          <cell r="N485" t="str">
            <v>32337</v>
          </cell>
          <cell r="O485" t="str">
            <v>汕尾市昌盛种养有限公司</v>
          </cell>
        </row>
        <row r="486">
          <cell r="B486">
            <v>2070205</v>
          </cell>
          <cell r="C486" t="str">
            <v>文化体育与传媒支出--文物--博物馆</v>
          </cell>
        </row>
        <row r="486">
          <cell r="N486" t="str">
            <v>32338</v>
          </cell>
          <cell r="O486" t="str">
            <v>汕尾市清绿种养有限公司</v>
          </cell>
        </row>
        <row r="487">
          <cell r="B487">
            <v>2070206</v>
          </cell>
          <cell r="C487" t="str">
            <v>文化体育与传媒支出--文物--历史名城与古迹</v>
          </cell>
        </row>
        <row r="487">
          <cell r="N487" t="str">
            <v>32339</v>
          </cell>
          <cell r="O487" t="str">
            <v>汕尾市农产品质量安全检测中心</v>
          </cell>
        </row>
        <row r="488">
          <cell r="B488">
            <v>2070299</v>
          </cell>
          <cell r="C488" t="str">
            <v>文化体育与传媒支出--文物--其他文物支出</v>
          </cell>
        </row>
        <row r="488">
          <cell r="N488" t="str">
            <v>32340</v>
          </cell>
          <cell r="O488" t="str">
            <v>广东海辉食品有限公司</v>
          </cell>
        </row>
        <row r="489">
          <cell r="B489">
            <v>2070301</v>
          </cell>
          <cell r="C489" t="str">
            <v>文化体育与传媒支出--体育--行政运行</v>
          </cell>
        </row>
        <row r="489">
          <cell r="N489" t="str">
            <v>32341</v>
          </cell>
          <cell r="O489" t="str">
            <v>汕尾市广隆实业有限公司</v>
          </cell>
        </row>
        <row r="490">
          <cell r="B490">
            <v>2070302</v>
          </cell>
          <cell r="C490" t="str">
            <v>文化体育与传媒支出--体育--一般行政管理事务</v>
          </cell>
        </row>
        <row r="490">
          <cell r="N490" t="str">
            <v>32342</v>
          </cell>
          <cell r="O490" t="str">
            <v>汕尾市创新工业设计研究院</v>
          </cell>
        </row>
        <row r="491">
          <cell r="B491">
            <v>2070303</v>
          </cell>
          <cell r="C491" t="str">
            <v>文化体育与传媒支出--体育--机关服务</v>
          </cell>
        </row>
        <row r="491">
          <cell r="N491" t="str">
            <v>32343</v>
          </cell>
          <cell r="O491" t="str">
            <v>汕尾市中小企业融资服务中心</v>
          </cell>
        </row>
        <row r="492">
          <cell r="B492">
            <v>2070304</v>
          </cell>
          <cell r="C492" t="str">
            <v>文化体育与传媒支出--体育--运动项目管理</v>
          </cell>
        </row>
        <row r="492">
          <cell r="N492" t="str">
            <v>32344</v>
          </cell>
          <cell r="O492" t="str">
            <v>汕尾市汇盛商贸有限公司</v>
          </cell>
        </row>
        <row r="493">
          <cell r="B493">
            <v>2070305</v>
          </cell>
          <cell r="C493" t="str">
            <v>文化体育与传媒支出--体育--体育竞赛</v>
          </cell>
        </row>
        <row r="493">
          <cell r="N493" t="str">
            <v>32345</v>
          </cell>
          <cell r="O493" t="str">
            <v>汕尾市绿丰农产品贸易有限公司</v>
          </cell>
        </row>
        <row r="494">
          <cell r="B494">
            <v>2070306</v>
          </cell>
          <cell r="C494" t="str">
            <v>文化体育与传媒支出--体育--体育训练</v>
          </cell>
        </row>
        <row r="494">
          <cell r="N494" t="str">
            <v>32346</v>
          </cell>
          <cell r="O494" t="str">
            <v>汕尾三峰环保发电有限公司</v>
          </cell>
        </row>
        <row r="495">
          <cell r="B495">
            <v>2070307</v>
          </cell>
          <cell r="C495" t="str">
            <v>文化体育与传媒支出--体育--体育场馆</v>
          </cell>
        </row>
        <row r="495">
          <cell r="N495" t="str">
            <v>32347</v>
          </cell>
          <cell r="O495" t="str">
            <v>汕尾市房地产开发总公司</v>
          </cell>
        </row>
        <row r="496">
          <cell r="B496">
            <v>2070308</v>
          </cell>
          <cell r="C496" t="str">
            <v>文化体育与传媒支出--体育--群众体育</v>
          </cell>
        </row>
        <row r="496">
          <cell r="N496" t="str">
            <v>32348</v>
          </cell>
          <cell r="O496" t="str">
            <v>汕尾市东岸传媒有限公司</v>
          </cell>
        </row>
        <row r="497">
          <cell r="B497">
            <v>2070309</v>
          </cell>
          <cell r="C497" t="str">
            <v>文化体育与传媒支出--体育--体育交流与合作</v>
          </cell>
        </row>
        <row r="497">
          <cell r="N497" t="str">
            <v>32349</v>
          </cell>
          <cell r="O497" t="str">
            <v>广东泰盈利实业有限公司</v>
          </cell>
        </row>
        <row r="498">
          <cell r="B498">
            <v>2070399</v>
          </cell>
          <cell r="C498" t="str">
            <v>文化体育与传媒支出--体育--其他体育支出</v>
          </cell>
        </row>
        <row r="498">
          <cell r="N498" t="str">
            <v>32350</v>
          </cell>
          <cell r="O498" t="str">
            <v>汕尾雅泰隆食品有限公司</v>
          </cell>
        </row>
        <row r="499">
          <cell r="B499">
            <v>2070401</v>
          </cell>
          <cell r="C499" t="str">
            <v>文化体育与传媒支出--新闻出版广播影视--行政运行</v>
          </cell>
        </row>
        <row r="499">
          <cell r="N499" t="str">
            <v>32351</v>
          </cell>
          <cell r="O499" t="str">
            <v>中国邮政集团公司汕尾市分公司</v>
          </cell>
        </row>
        <row r="500">
          <cell r="B500">
            <v>2070402</v>
          </cell>
          <cell r="C500" t="str">
            <v>文化体育与传媒支出--新闻出版广播影视--一般行政管理事务</v>
          </cell>
        </row>
        <row r="500">
          <cell r="N500" t="str">
            <v>32352</v>
          </cell>
          <cell r="O500" t="str">
            <v>汕尾市红树林农林开发有限公司</v>
          </cell>
        </row>
        <row r="501">
          <cell r="B501">
            <v>2070403</v>
          </cell>
          <cell r="C501" t="str">
            <v>文化体育与传媒支出--新闻出版广播影视--机关服务</v>
          </cell>
        </row>
        <row r="501">
          <cell r="N501" t="str">
            <v>32353</v>
          </cell>
          <cell r="O501" t="str">
            <v>汕尾市春绿洲园林绿化工程有限公司</v>
          </cell>
        </row>
        <row r="502">
          <cell r="B502">
            <v>2070404</v>
          </cell>
          <cell r="C502" t="str">
            <v>文化体育与传媒支出--新闻出版广播影视--广播</v>
          </cell>
        </row>
        <row r="502">
          <cell r="N502" t="str">
            <v>32354</v>
          </cell>
          <cell r="O502" t="str">
            <v>汕尾市江南园林绿化有限公司</v>
          </cell>
        </row>
        <row r="503">
          <cell r="B503">
            <v>2070405</v>
          </cell>
          <cell r="C503" t="str">
            <v>文化体育与传媒支出--新闻出版广播影视--电视</v>
          </cell>
        </row>
        <row r="503">
          <cell r="N503" t="str">
            <v>32355</v>
          </cell>
          <cell r="O503" t="str">
            <v>汕尾市开源水产开发有限公司</v>
          </cell>
        </row>
        <row r="504">
          <cell r="B504">
            <v>2070406</v>
          </cell>
          <cell r="C504" t="str">
            <v>文化体育与传媒支出--新闻出版广播影视--电影</v>
          </cell>
        </row>
        <row r="504">
          <cell r="N504" t="str">
            <v>32356</v>
          </cell>
          <cell r="O504" t="str">
            <v>汕尾市信星生态农业有限公司</v>
          </cell>
        </row>
        <row r="505">
          <cell r="B505">
            <v>2070407</v>
          </cell>
          <cell r="C505" t="str">
            <v>文化体育与传媒支出--新闻出版广播影视--新闻通讯</v>
          </cell>
        </row>
        <row r="505">
          <cell r="N505" t="str">
            <v>32357</v>
          </cell>
          <cell r="O505" t="str">
            <v>广东双全农牧有限公司</v>
          </cell>
        </row>
        <row r="506">
          <cell r="B506">
            <v>2070408</v>
          </cell>
          <cell r="C506" t="str">
            <v>文化体育与传媒支出--新闻出版广播影视--出版发行</v>
          </cell>
        </row>
        <row r="506">
          <cell r="N506" t="str">
            <v>32358</v>
          </cell>
          <cell r="O506" t="str">
            <v>汕尾市红海湾广泰实业有限公司</v>
          </cell>
        </row>
        <row r="507">
          <cell r="B507">
            <v>2070409</v>
          </cell>
          <cell r="C507" t="str">
            <v>文化体育与传媒支出--新闻出版广播影视--版权管理</v>
          </cell>
        </row>
        <row r="507">
          <cell r="N507" t="str">
            <v>32359</v>
          </cell>
          <cell r="O507" t="str">
            <v>汕尾市振兴投资有限公司</v>
          </cell>
        </row>
        <row r="508">
          <cell r="B508">
            <v>2070499</v>
          </cell>
          <cell r="C508" t="str">
            <v>文化体育与传媒支出--新闻出版广播影视--其他新闻出版广播影视支出</v>
          </cell>
        </row>
        <row r="508">
          <cell r="N508" t="str">
            <v>32360</v>
          </cell>
          <cell r="O508" t="str">
            <v>汕尾市泓汇日用制品有限公司</v>
          </cell>
        </row>
        <row r="509">
          <cell r="B509">
            <v>2070701</v>
          </cell>
          <cell r="C509" t="str">
            <v>文化体育与传媒支出--国家电影事业发展专项资金及对应专项债务收入安排的支出--资助国产影片放映</v>
          </cell>
        </row>
        <row r="509">
          <cell r="N509" t="str">
            <v>32361</v>
          </cell>
          <cell r="O509" t="str">
            <v>汕尾炜迏行塑胶科技发展有限公司</v>
          </cell>
        </row>
        <row r="510">
          <cell r="B510">
            <v>2070702</v>
          </cell>
          <cell r="C510" t="str">
            <v>文化体育与传媒支出--国家电影事业发展专项资金及对应专项债务收入安排的支出--资助城市影院</v>
          </cell>
        </row>
        <row r="510">
          <cell r="N510" t="str">
            <v>32362</v>
          </cell>
          <cell r="O510" t="str">
            <v>汕尾市新农泰种养有限公司</v>
          </cell>
        </row>
        <row r="511">
          <cell r="B511">
            <v>2070703</v>
          </cell>
          <cell r="C511" t="str">
            <v>文化体育与传媒支出--国家电影事业发展专项资金及对应专项债务收入安排的支出--资助少数民族电影译制</v>
          </cell>
        </row>
        <row r="511">
          <cell r="N511" t="str">
            <v>32363</v>
          </cell>
          <cell r="O511" t="str">
            <v>广东三禾高新有机农业有限公司</v>
          </cell>
        </row>
        <row r="512">
          <cell r="B512">
            <v>2070799</v>
          </cell>
          <cell r="C512" t="str">
            <v>文化体育与传媒支出--国家电影事业发展专项资金及对应专项债务收入安排的支出--其他国家电影事业发展专项资金支出</v>
          </cell>
        </row>
        <row r="512">
          <cell r="N512" t="str">
            <v>32364</v>
          </cell>
          <cell r="O512" t="str">
            <v>汕尾市农博士现代农业科技有限公司</v>
          </cell>
        </row>
        <row r="513">
          <cell r="B513">
            <v>2079902</v>
          </cell>
          <cell r="C513" t="str">
            <v>文化体育与传媒支出--其他文化体育与传媒支出--宣传文化发展专项支出</v>
          </cell>
        </row>
        <row r="513">
          <cell r="N513" t="str">
            <v>32365</v>
          </cell>
          <cell r="O513" t="str">
            <v>汕尾市天然农业有限公司</v>
          </cell>
        </row>
        <row r="514">
          <cell r="B514">
            <v>2079903</v>
          </cell>
          <cell r="C514" t="str">
            <v>文化体育与传媒支出--其他文化体育与传媒支出--文化产业发展专项支出</v>
          </cell>
        </row>
        <row r="514">
          <cell r="N514" t="str">
            <v>32366</v>
          </cell>
          <cell r="O514" t="str">
            <v>汕尾市富田牧业养殖场</v>
          </cell>
        </row>
        <row r="515">
          <cell r="B515">
            <v>2079999</v>
          </cell>
          <cell r="C515" t="str">
            <v>文化体育与传媒支出--其他文化体育与传媒支出--其他文化体育与传媒支出</v>
          </cell>
        </row>
        <row r="515">
          <cell r="N515" t="str">
            <v>32367</v>
          </cell>
          <cell r="O515" t="str">
            <v>汕尾市健洲农牧发展有限公司</v>
          </cell>
        </row>
        <row r="516">
          <cell r="B516">
            <v>2080101</v>
          </cell>
          <cell r="C516" t="str">
            <v>社会保障和就业支出--人力资源和社会保障管理事务--行政运行</v>
          </cell>
        </row>
        <row r="516">
          <cell r="N516" t="str">
            <v>32368</v>
          </cell>
          <cell r="O516" t="str">
            <v>汕尾市中农农业发展有限公司</v>
          </cell>
        </row>
        <row r="517">
          <cell r="B517">
            <v>2080102</v>
          </cell>
          <cell r="C517" t="str">
            <v>社会保障和就业支出--人力资源和社会保障管理事务--一般行政管理事务</v>
          </cell>
        </row>
        <row r="517">
          <cell r="N517" t="str">
            <v>32369</v>
          </cell>
          <cell r="O517" t="str">
            <v>广东绿美环境科技有限公司</v>
          </cell>
        </row>
        <row r="518">
          <cell r="B518">
            <v>2080103</v>
          </cell>
          <cell r="C518" t="str">
            <v>社会保障和就业支出--人力资源和社会保障管理事务--机关服务</v>
          </cell>
        </row>
        <row r="518">
          <cell r="N518" t="str">
            <v>32370</v>
          </cell>
          <cell r="O518" t="str">
            <v>汕尾市宝民汽车用品有限公司</v>
          </cell>
        </row>
        <row r="519">
          <cell r="B519">
            <v>2080104</v>
          </cell>
          <cell r="C519" t="str">
            <v>社会保障和就业支出--人力资源和社会保障管理事务--综合业务管理</v>
          </cell>
        </row>
        <row r="519">
          <cell r="N519" t="str">
            <v>32371</v>
          </cell>
          <cell r="O519" t="str">
            <v>汕尾高峰科特纸业股份有限公司</v>
          </cell>
        </row>
        <row r="520">
          <cell r="B520">
            <v>2080105</v>
          </cell>
          <cell r="C520" t="str">
            <v>社会保障和就业支出--人力资源和社会保障管理事务--劳动保障监察</v>
          </cell>
        </row>
        <row r="520">
          <cell r="N520" t="str">
            <v>32372</v>
          </cell>
          <cell r="O520" t="str">
            <v>汕尾市保安服务公司</v>
          </cell>
        </row>
        <row r="521">
          <cell r="B521">
            <v>2080106</v>
          </cell>
          <cell r="C521" t="str">
            <v>社会保障和就业支出--人力资源和社会保障管理事务--就业管理事务</v>
          </cell>
        </row>
        <row r="521">
          <cell r="N521" t="str">
            <v>32373</v>
          </cell>
          <cell r="O521" t="str">
            <v>汕尾市红海船舶服务有限公司</v>
          </cell>
        </row>
        <row r="522">
          <cell r="B522">
            <v>2080107</v>
          </cell>
          <cell r="C522" t="str">
            <v>社会保障和就业支出--人力资源和社会保障管理事务--社会保险业务管理事务</v>
          </cell>
        </row>
        <row r="522">
          <cell r="N522" t="str">
            <v>32374</v>
          </cell>
          <cell r="O522" t="str">
            <v>汕尾市常青种养有限公司</v>
          </cell>
        </row>
        <row r="523">
          <cell r="B523">
            <v>2080108</v>
          </cell>
          <cell r="C523" t="str">
            <v>社会保障和就业支出--人力资源和社会保障管理事务--信息化建设</v>
          </cell>
        </row>
        <row r="523">
          <cell r="N523" t="str">
            <v>32375</v>
          </cell>
          <cell r="O523" t="str">
            <v>汕尾市粤运汽车运输有限公司</v>
          </cell>
        </row>
        <row r="524">
          <cell r="B524">
            <v>2080109</v>
          </cell>
          <cell r="C524" t="str">
            <v>社会保障和就业支出--人力资源和社会保障管理事务--社会保险经办机构</v>
          </cell>
        </row>
        <row r="524">
          <cell r="N524" t="str">
            <v>32376</v>
          </cell>
          <cell r="O524" t="str">
            <v>广东保美西装厂有限公司</v>
          </cell>
        </row>
        <row r="525">
          <cell r="B525">
            <v>2080110</v>
          </cell>
          <cell r="C525" t="str">
            <v>社会保障和就业支出--人力资源和社会保障管理事务--劳动关系和维权</v>
          </cell>
        </row>
        <row r="525">
          <cell r="N525" t="str">
            <v>32377</v>
          </cell>
          <cell r="O525" t="str">
            <v>汕尾市建造工程监理有限公司</v>
          </cell>
        </row>
        <row r="526">
          <cell r="B526">
            <v>2080111</v>
          </cell>
          <cell r="C526" t="str">
            <v>社会保障和就业支出--人力资源和社会保障管理事务--公共就业服务和职业技能鉴定机构</v>
          </cell>
        </row>
        <row r="526">
          <cell r="N526" t="str">
            <v>32378</v>
          </cell>
          <cell r="O526" t="str">
            <v>汕尾恒大广告装饰有限公司</v>
          </cell>
        </row>
        <row r="527">
          <cell r="B527">
            <v>2080112</v>
          </cell>
          <cell r="C527" t="str">
            <v>社会保障和就业支出--人力资源和社会保障管理事务--劳动人事争议调解仲裁</v>
          </cell>
        </row>
        <row r="527">
          <cell r="N527" t="str">
            <v>32379</v>
          </cell>
          <cell r="O527" t="str">
            <v>汕尾市粤山园林绿化工程有限公司</v>
          </cell>
        </row>
        <row r="528">
          <cell r="B528">
            <v>2080199</v>
          </cell>
          <cell r="C528" t="str">
            <v>社会保障和就业支出--人力资源和社会保障管理事务--其他人力资源和社会保障管理事务支出</v>
          </cell>
        </row>
        <row r="528">
          <cell r="N528" t="str">
            <v>32380</v>
          </cell>
          <cell r="O528" t="str">
            <v>汕尾市营盛园林绿化有限公司</v>
          </cell>
        </row>
        <row r="529">
          <cell r="B529">
            <v>2080201</v>
          </cell>
          <cell r="C529" t="str">
            <v>社会保障和就业支出--民政管理事务--行政运行</v>
          </cell>
        </row>
        <row r="529">
          <cell r="N529" t="str">
            <v>32381</v>
          </cell>
          <cell r="O529" t="str">
            <v>汕尾市米的传媒有限公司</v>
          </cell>
        </row>
        <row r="530">
          <cell r="B530">
            <v>2080202</v>
          </cell>
          <cell r="C530" t="str">
            <v>社会保障和就业支出--民政管理事务--一般行政管理事务</v>
          </cell>
        </row>
        <row r="530">
          <cell r="N530" t="str">
            <v>32382</v>
          </cell>
          <cell r="O530" t="str">
            <v>中广核工程有限公司陆丰分公司</v>
          </cell>
        </row>
        <row r="531">
          <cell r="B531">
            <v>2080203</v>
          </cell>
          <cell r="C531" t="str">
            <v>社会保障和就业支出--民政管理事务--机关服务</v>
          </cell>
        </row>
        <row r="531">
          <cell r="N531" t="str">
            <v>32383</v>
          </cell>
          <cell r="O531" t="str">
            <v>中国银行股份有限公司汕尾分行</v>
          </cell>
        </row>
        <row r="532">
          <cell r="B532">
            <v>2080204</v>
          </cell>
          <cell r="C532" t="str">
            <v>社会保障和就业支出--民政管理事务--拥军优属</v>
          </cell>
        </row>
        <row r="532">
          <cell r="N532" t="str">
            <v>32384</v>
          </cell>
          <cell r="O532" t="str">
            <v>汕尾比亚迪实业有限公司</v>
          </cell>
        </row>
        <row r="533">
          <cell r="B533">
            <v>2080205</v>
          </cell>
          <cell r="C533" t="str">
            <v>社会保障和就业支出--民政管理事务--老龄事务</v>
          </cell>
        </row>
        <row r="533">
          <cell r="N533" t="str">
            <v>324</v>
          </cell>
          <cell r="O533" t="str">
            <v>汕尾市工业技术推广站</v>
          </cell>
        </row>
        <row r="534">
          <cell r="B534">
            <v>2080206</v>
          </cell>
          <cell r="C534" t="str">
            <v>社会保障和就业支出--民政管理事务--民间组织管理</v>
          </cell>
        </row>
        <row r="534">
          <cell r="N534" t="str">
            <v>325</v>
          </cell>
          <cell r="O534" t="str">
            <v>汕尾金融学会</v>
          </cell>
        </row>
        <row r="535">
          <cell r="B535">
            <v>2080207</v>
          </cell>
          <cell r="C535" t="str">
            <v>社会保障和就业支出--民政管理事务--行政区划和地名管理</v>
          </cell>
        </row>
        <row r="535">
          <cell r="N535" t="str">
            <v>326</v>
          </cell>
          <cell r="O535" t="str">
            <v>汕尾市红海湾书画研究会</v>
          </cell>
        </row>
        <row r="536">
          <cell r="B536">
            <v>2080208</v>
          </cell>
          <cell r="C536" t="str">
            <v>社会保障和就业支出--民政管理事务--基层政权和社区建设</v>
          </cell>
        </row>
        <row r="536">
          <cell r="N536" t="str">
            <v>327</v>
          </cell>
          <cell r="O536" t="str">
            <v>汕尾市农机学校</v>
          </cell>
        </row>
        <row r="537">
          <cell r="B537">
            <v>2080209</v>
          </cell>
          <cell r="C537" t="str">
            <v>社会保障和就业支出--民政管理事务--部队供应</v>
          </cell>
        </row>
        <row r="537">
          <cell r="N537" t="str">
            <v>328</v>
          </cell>
          <cell r="O537" t="str">
            <v>中国建设银行汕尾市分行</v>
          </cell>
        </row>
        <row r="538">
          <cell r="B538">
            <v>2080299</v>
          </cell>
          <cell r="C538" t="str">
            <v>社会保障和就业支出--民政管理事务--其他民政管理事务支出</v>
          </cell>
        </row>
        <row r="538">
          <cell r="N538" t="str">
            <v>329</v>
          </cell>
          <cell r="O538" t="str">
            <v>汕尾市第二人民医院</v>
          </cell>
        </row>
        <row r="539">
          <cell r="B539">
            <v>2080402</v>
          </cell>
          <cell r="C539" t="str">
            <v>社会保障和就业支出--补充全国社会保障基金--用一般公共预算补充基金</v>
          </cell>
        </row>
        <row r="539">
          <cell r="N539" t="str">
            <v>330</v>
          </cell>
          <cell r="O539" t="str">
            <v>广东省财政厅社会保障基金财政专户</v>
          </cell>
        </row>
        <row r="540">
          <cell r="B540">
            <v>2080451</v>
          </cell>
          <cell r="C540" t="str">
            <v>社会保障和就业支出--补充全国社会保障基金--国有资本经营预算补充社保基金支出</v>
          </cell>
        </row>
        <row r="540">
          <cell r="N540" t="str">
            <v>331</v>
          </cell>
          <cell r="O540" t="str">
            <v>广东省财政厅社会保障基金财政专户(工伤保险储备金)</v>
          </cell>
        </row>
        <row r="541">
          <cell r="B541">
            <v>2080501</v>
          </cell>
          <cell r="C541" t="str">
            <v>社会保障和就业支出--行政事业单位离退休--归口管理的行政单位离退休</v>
          </cell>
        </row>
        <row r="541">
          <cell r="N541" t="str">
            <v>332</v>
          </cell>
          <cell r="O541" t="str">
            <v>汕尾市节能监察中心</v>
          </cell>
        </row>
        <row r="542">
          <cell r="B542">
            <v>2080502</v>
          </cell>
          <cell r="C542" t="str">
            <v>社会保障和就业支出--行政事业单位离退休--事业单位离退休</v>
          </cell>
        </row>
        <row r="542">
          <cell r="N542" t="str">
            <v>333</v>
          </cell>
          <cell r="O542" t="str">
            <v>汕尾市节能技术服务中心</v>
          </cell>
        </row>
        <row r="543">
          <cell r="B543">
            <v>2080503</v>
          </cell>
          <cell r="C543" t="str">
            <v>社会保障和就业支出--行政事业单位离退休--离退休人员管理机构</v>
          </cell>
        </row>
        <row r="543">
          <cell r="N543" t="str">
            <v>334</v>
          </cell>
          <cell r="O543" t="str">
            <v>汕尾市农林新品种技术服务中心</v>
          </cell>
        </row>
        <row r="544">
          <cell r="B544">
            <v>2080504</v>
          </cell>
          <cell r="C544" t="str">
            <v>社会保障和就业支出--行政事业单位离退休--未归口管理的行政单位离退休</v>
          </cell>
        </row>
        <row r="544">
          <cell r="N544" t="str">
            <v>335</v>
          </cell>
          <cell r="O544" t="str">
            <v>汕尾市城区惠群种养专业合作社</v>
          </cell>
        </row>
        <row r="545">
          <cell r="B545">
            <v>2080505</v>
          </cell>
          <cell r="C545" t="str">
            <v>社会保障和就业支出--行政事业单位离退休--机关事业单位基本养老保险缴费支出</v>
          </cell>
        </row>
        <row r="545">
          <cell r="N545" t="str">
            <v>336</v>
          </cell>
          <cell r="O545" t="str">
            <v>中国人民解放军95022部队66分队</v>
          </cell>
        </row>
        <row r="546">
          <cell r="B546">
            <v>2080506</v>
          </cell>
          <cell r="C546" t="str">
            <v>社会保障和就业支出--行政事业单位离退休--机关事业单位职业年金缴费支出</v>
          </cell>
        </row>
        <row r="546">
          <cell r="N546" t="str">
            <v>337</v>
          </cell>
          <cell r="O546" t="str">
            <v>汕尾市邮政管理局</v>
          </cell>
        </row>
        <row r="547">
          <cell r="B547">
            <v>2080507</v>
          </cell>
          <cell r="C547" t="str">
            <v>社会保障和就业支出--行政事业单位离退休--对机关事业单位基本养老保险基金的补助</v>
          </cell>
        </row>
        <row r="547">
          <cell r="N547" t="str">
            <v>338</v>
          </cell>
          <cell r="O547" t="str">
            <v>市粮食局军供粮油配送管理服务中心</v>
          </cell>
        </row>
        <row r="548">
          <cell r="B548">
            <v>2080599</v>
          </cell>
          <cell r="C548" t="str">
            <v>社会保障和就业支出--行政事业单位离退休--其他行政事业单位离退休支出</v>
          </cell>
        </row>
        <row r="548">
          <cell r="N548" t="str">
            <v>339</v>
          </cell>
          <cell r="O548" t="str">
            <v>汕尾市网络文化协会</v>
          </cell>
        </row>
        <row r="549">
          <cell r="B549">
            <v>2080601</v>
          </cell>
          <cell r="C549" t="str">
            <v>社会保障和就业支出--企业改革补助--企业关闭破产补助</v>
          </cell>
        </row>
        <row r="549">
          <cell r="N549" t="str">
            <v>340</v>
          </cell>
          <cell r="O549" t="str">
            <v>汕尾市档案学会</v>
          </cell>
        </row>
        <row r="550">
          <cell r="B550">
            <v>2080602</v>
          </cell>
          <cell r="C550" t="str">
            <v>社会保障和就业支出--企业改革补助--厂办大集体改革补助</v>
          </cell>
        </row>
        <row r="550">
          <cell r="N550" t="str">
            <v>341</v>
          </cell>
          <cell r="O550" t="str">
            <v>汕尾进出境货运车辆检查场</v>
          </cell>
        </row>
        <row r="551">
          <cell r="B551">
            <v>2080699</v>
          </cell>
          <cell r="C551" t="str">
            <v>社会保障和就业支出--企业改革补助--其他企业改革发展补助</v>
          </cell>
        </row>
        <row r="551">
          <cell r="N551" t="str">
            <v>342</v>
          </cell>
          <cell r="O551" t="str">
            <v>汕尾市质量计量监督检测所</v>
          </cell>
        </row>
        <row r="552">
          <cell r="B552">
            <v>2080701</v>
          </cell>
          <cell r="C552" t="str">
            <v>社会保障和就业支出--就业补助--就业创业服务补贴</v>
          </cell>
        </row>
        <row r="552">
          <cell r="N552" t="str">
            <v>343</v>
          </cell>
          <cell r="O552" t="str">
            <v>汕尾市农业科技研究院</v>
          </cell>
        </row>
        <row r="553">
          <cell r="B553">
            <v>2080702</v>
          </cell>
          <cell r="C553" t="str">
            <v>社会保障和就业支出--就业补助--职业培训补贴</v>
          </cell>
        </row>
        <row r="553">
          <cell r="N553" t="str">
            <v>344</v>
          </cell>
          <cell r="O553" t="str">
            <v>汕尾市生态景观林学会</v>
          </cell>
        </row>
        <row r="554">
          <cell r="B554">
            <v>2080704</v>
          </cell>
          <cell r="C554" t="str">
            <v>社会保障和就业支出--就业补助--社会保险补贴</v>
          </cell>
        </row>
        <row r="554">
          <cell r="N554" t="str">
            <v>345</v>
          </cell>
          <cell r="O554" t="str">
            <v>汕尾市诚丰养殖有限公司</v>
          </cell>
        </row>
        <row r="555">
          <cell r="B555">
            <v>2080705</v>
          </cell>
          <cell r="C555" t="str">
            <v>社会保障和就业支出--就业补助--公益性岗位补贴</v>
          </cell>
        </row>
        <row r="555">
          <cell r="N555" t="str">
            <v>346</v>
          </cell>
          <cell r="O555" t="str">
            <v>汕尾市农业产业化龙头企业协会</v>
          </cell>
        </row>
        <row r="556">
          <cell r="B556">
            <v>2080709</v>
          </cell>
          <cell r="C556" t="str">
            <v>社会保障和就业支出--就业补助--职业技能鉴定补贴</v>
          </cell>
        </row>
        <row r="556">
          <cell r="N556" t="str">
            <v>347</v>
          </cell>
          <cell r="O556" t="str">
            <v>汕尾市国家安全局</v>
          </cell>
        </row>
        <row r="557">
          <cell r="B557">
            <v>2080711</v>
          </cell>
          <cell r="C557" t="str">
            <v>社会保障和就业支出--就业补助--就业见习补贴</v>
          </cell>
        </row>
        <row r="557">
          <cell r="N557" t="str">
            <v>348</v>
          </cell>
          <cell r="O557" t="str">
            <v>社会组织</v>
          </cell>
        </row>
        <row r="558">
          <cell r="B558">
            <v>2080712</v>
          </cell>
          <cell r="C558" t="str">
            <v>社会保障和就业支出--就业补助--高技能人才培养补助</v>
          </cell>
        </row>
        <row r="558">
          <cell r="N558" t="str">
            <v>34801</v>
          </cell>
          <cell r="O558" t="str">
            <v>汕尾市白蚁防治学会</v>
          </cell>
        </row>
        <row r="559">
          <cell r="B559">
            <v>2080713</v>
          </cell>
          <cell r="C559" t="str">
            <v>社会保障和就业支出--就业补助--求职创业补贴</v>
          </cell>
        </row>
        <row r="559">
          <cell r="N559" t="str">
            <v>34802</v>
          </cell>
          <cell r="O559" t="str">
            <v>汕尾市亮眼工程眼科医院</v>
          </cell>
        </row>
        <row r="560">
          <cell r="B560">
            <v>2080799</v>
          </cell>
          <cell r="C560" t="str">
            <v>社会保障和就业支出--就业补助--其他就业补助支出</v>
          </cell>
        </row>
        <row r="560">
          <cell r="N560" t="str">
            <v>34803</v>
          </cell>
          <cell r="O560" t="str">
            <v>汕尾市爱心之旅志愿者协会</v>
          </cell>
        </row>
        <row r="561">
          <cell r="B561">
            <v>2080801</v>
          </cell>
          <cell r="C561" t="str">
            <v>社会保障和就业支出--抚恤--死亡抚恤</v>
          </cell>
        </row>
        <row r="561">
          <cell r="N561" t="str">
            <v>34804</v>
          </cell>
          <cell r="O561" t="str">
            <v>汕尾博助慈善会</v>
          </cell>
        </row>
        <row r="562">
          <cell r="B562">
            <v>2080802</v>
          </cell>
          <cell r="C562" t="str">
            <v>社会保障和就业支出--抚恤--伤残抚恤</v>
          </cell>
        </row>
        <row r="562">
          <cell r="N562" t="str">
            <v>34805</v>
          </cell>
          <cell r="O562" t="str">
            <v>汕尾市版画家协会</v>
          </cell>
        </row>
        <row r="563">
          <cell r="B563">
            <v>2080803</v>
          </cell>
          <cell r="C563" t="str">
            <v>社会保障和就业支出--抚恤--在乡复员、退伍军人生活补助</v>
          </cell>
        </row>
        <row r="563">
          <cell r="N563" t="str">
            <v>34806</v>
          </cell>
          <cell r="O563" t="str">
            <v>汕尾市青年摄影家协会</v>
          </cell>
        </row>
        <row r="564">
          <cell r="B564">
            <v>2080804</v>
          </cell>
          <cell r="C564" t="str">
            <v>社会保障和就业支出--抚恤--优抚事业单位支出</v>
          </cell>
        </row>
        <row r="564">
          <cell r="N564" t="str">
            <v>34807</v>
          </cell>
          <cell r="O564" t="str">
            <v>汕尾市司法鉴定协会</v>
          </cell>
        </row>
        <row r="565">
          <cell r="B565">
            <v>2080805</v>
          </cell>
          <cell r="C565" t="str">
            <v>社会保障和就业支出--抚恤--义务兵优待</v>
          </cell>
        </row>
        <row r="565">
          <cell r="N565" t="str">
            <v>34808</v>
          </cell>
          <cell r="O565" t="str">
            <v>汕尾市舞蹈家协会</v>
          </cell>
        </row>
        <row r="566">
          <cell r="B566">
            <v>2080806</v>
          </cell>
          <cell r="C566" t="str">
            <v>社会保障和就业支出--抚恤--农村籍退役士兵老年生活补助</v>
          </cell>
        </row>
        <row r="566">
          <cell r="N566" t="str">
            <v>34809</v>
          </cell>
          <cell r="O566" t="str">
            <v>汕尾市戏剧家协会</v>
          </cell>
        </row>
        <row r="567">
          <cell r="B567">
            <v>2080899</v>
          </cell>
          <cell r="C567" t="str">
            <v>社会保障和就业支出--抚恤--其他优抚支出</v>
          </cell>
        </row>
        <row r="567">
          <cell r="N567" t="str">
            <v>34810</v>
          </cell>
          <cell r="O567" t="str">
            <v>汕尾市海洋产业研究院</v>
          </cell>
        </row>
        <row r="568">
          <cell r="B568">
            <v>2080901</v>
          </cell>
          <cell r="C568" t="str">
            <v>社会保障和就业支出--退役安置--退役士兵安置</v>
          </cell>
        </row>
        <row r="568">
          <cell r="N568" t="str">
            <v>34811</v>
          </cell>
          <cell r="O568" t="str">
            <v>汕尾市高速公路建设协调领导小组办公室</v>
          </cell>
        </row>
        <row r="569">
          <cell r="B569">
            <v>2080902</v>
          </cell>
          <cell r="C569" t="str">
            <v>社会保障和就业支出--退役安置--军队移交政府的离退休人员安置</v>
          </cell>
        </row>
        <row r="569">
          <cell r="N569" t="str">
            <v>34812</v>
          </cell>
          <cell r="O569" t="str">
            <v>红海西路征地拆迁安置建设工程指挥部</v>
          </cell>
        </row>
        <row r="570">
          <cell r="B570">
            <v>2080903</v>
          </cell>
          <cell r="C570" t="str">
            <v>社会保障和就业支出--退役安置--军队移交政府离退休干部管理机构</v>
          </cell>
        </row>
        <row r="570">
          <cell r="N570" t="str">
            <v>34813</v>
          </cell>
          <cell r="O570" t="str">
            <v>汕尾市外商投资企业协会</v>
          </cell>
        </row>
        <row r="571">
          <cell r="B571">
            <v>2080904</v>
          </cell>
          <cell r="C571" t="str">
            <v>社会保障和就业支出--退役安置--退役士兵管理教育</v>
          </cell>
        </row>
        <row r="571">
          <cell r="N571" t="str">
            <v>34814</v>
          </cell>
          <cell r="O571" t="str">
            <v>汕尾市摄影家协会</v>
          </cell>
        </row>
        <row r="572">
          <cell r="B572">
            <v>2080999</v>
          </cell>
          <cell r="C572" t="str">
            <v>社会保障和就业支出--退役安置--其他退役安置支出</v>
          </cell>
        </row>
        <row r="572">
          <cell r="N572" t="str">
            <v>34815</v>
          </cell>
          <cell r="O572" t="str">
            <v>汕尾市羽毛球协会</v>
          </cell>
        </row>
        <row r="573">
          <cell r="B573">
            <v>2081001</v>
          </cell>
          <cell r="C573" t="str">
            <v>社会保障和就业支出--社会福利--儿童福利</v>
          </cell>
        </row>
        <row r="573">
          <cell r="N573" t="str">
            <v>34816</v>
          </cell>
          <cell r="O573" t="str">
            <v>汕尾市双为社会工作服务中心</v>
          </cell>
        </row>
        <row r="574">
          <cell r="B574">
            <v>2081002</v>
          </cell>
          <cell r="C574" t="str">
            <v>社会保障和就业支出--社会福利--老年福利</v>
          </cell>
        </row>
        <row r="574">
          <cell r="N574" t="str">
            <v>34817</v>
          </cell>
          <cell r="O574" t="str">
            <v>汕尾市福利残疾儿童康复中心</v>
          </cell>
        </row>
        <row r="575">
          <cell r="B575">
            <v>2081003</v>
          </cell>
          <cell r="C575" t="str">
            <v>社会保障和就业支出--社会福利--假肢矫形</v>
          </cell>
        </row>
        <row r="575">
          <cell r="N575" t="str">
            <v>34818</v>
          </cell>
          <cell r="O575" t="str">
            <v>汕尾市青梅产业研究院</v>
          </cell>
        </row>
        <row r="576">
          <cell r="B576">
            <v>2081004</v>
          </cell>
          <cell r="C576" t="str">
            <v>社会保障和就业支出--社会福利--殡葬</v>
          </cell>
        </row>
        <row r="576">
          <cell r="N576" t="str">
            <v>349</v>
          </cell>
          <cell r="O576" t="str">
            <v>汕尾新区管理委员会</v>
          </cell>
        </row>
        <row r="577">
          <cell r="B577">
            <v>2081005</v>
          </cell>
          <cell r="C577" t="str">
            <v>社会保障和就业支出--社会福利--社会福利事业单位</v>
          </cell>
        </row>
        <row r="577">
          <cell r="N577" t="str">
            <v>350</v>
          </cell>
          <cell r="O577" t="str">
            <v>汕尾市突发事件预警信息发布中心</v>
          </cell>
        </row>
        <row r="578">
          <cell r="B578">
            <v>2081099</v>
          </cell>
          <cell r="C578" t="str">
            <v>社会保障和就业支出--社会福利--其他社会福利支出</v>
          </cell>
        </row>
        <row r="578">
          <cell r="N578" t="str">
            <v>351</v>
          </cell>
          <cell r="O578" t="str">
            <v>广东汕尾高新技术产业开发区管理委员会</v>
          </cell>
        </row>
        <row r="579">
          <cell r="B579">
            <v>2081101</v>
          </cell>
          <cell r="C579" t="str">
            <v>社会保障和就业支出--残疾人事业--行政运行</v>
          </cell>
        </row>
        <row r="579">
          <cell r="N579" t="str">
            <v>352</v>
          </cell>
          <cell r="O579" t="str">
            <v>汕尾市公平灌区节水改造工程管理中心</v>
          </cell>
        </row>
        <row r="580">
          <cell r="B580">
            <v>2081102</v>
          </cell>
          <cell r="C580" t="str">
            <v>社会保障和就业支出--残疾人事业--一般行政管理事务</v>
          </cell>
        </row>
        <row r="580">
          <cell r="N580" t="str">
            <v>353</v>
          </cell>
          <cell r="O580" t="str">
            <v>深汕特别合作区财政局</v>
          </cell>
        </row>
        <row r="581">
          <cell r="B581">
            <v>2081103</v>
          </cell>
          <cell r="C581" t="str">
            <v>社会保障和就业支出--残疾人事业--机关服务</v>
          </cell>
        </row>
        <row r="581">
          <cell r="N581" t="str">
            <v>354</v>
          </cell>
          <cell r="O581" t="str">
            <v>汕尾市环境保护监测站</v>
          </cell>
        </row>
        <row r="582">
          <cell r="B582">
            <v>2081104</v>
          </cell>
          <cell r="C582" t="str">
            <v>社会保障和就业支出--残疾人事业--残疾人康复</v>
          </cell>
        </row>
        <row r="582">
          <cell r="N582" t="str">
            <v>900</v>
          </cell>
          <cell r="O582" t="str">
            <v>其他拨款单位</v>
          </cell>
        </row>
        <row r="583">
          <cell r="B583">
            <v>2081105</v>
          </cell>
          <cell r="C583" t="str">
            <v>社会保障和就业支出--残疾人事业--残疾人就业和扶贫</v>
          </cell>
        </row>
        <row r="583">
          <cell r="N583" t="str">
            <v>901</v>
          </cell>
          <cell r="O583" t="str">
            <v>广东省体育彩票管理汕尾分中心</v>
          </cell>
        </row>
        <row r="584">
          <cell r="B584">
            <v>2081106</v>
          </cell>
          <cell r="C584" t="str">
            <v>社会保障和就业支出--残疾人事业--残疾人体育</v>
          </cell>
        </row>
        <row r="584">
          <cell r="N584" t="str">
            <v>902</v>
          </cell>
          <cell r="O584" t="str">
            <v>汕尾市土地开发储备中心</v>
          </cell>
        </row>
        <row r="585">
          <cell r="B585">
            <v>2081107</v>
          </cell>
          <cell r="C585" t="str">
            <v>社会保障和就业支出--残疾人事业--残疾人生活和护理补贴</v>
          </cell>
        </row>
        <row r="585">
          <cell r="N585" t="str">
            <v>903</v>
          </cell>
          <cell r="O585" t="str">
            <v>广东省第四届粤东侨博会</v>
          </cell>
        </row>
        <row r="586">
          <cell r="B586">
            <v>2081199</v>
          </cell>
          <cell r="C586" t="str">
            <v>社会保障和就业支出--残疾人事业--其他残疾人事业支出</v>
          </cell>
        </row>
        <row r="587">
          <cell r="B587">
            <v>2081501</v>
          </cell>
          <cell r="C587" t="str">
            <v>社会保障和就业支出--自然灾害生活救助--中央自然灾害生活补助</v>
          </cell>
        </row>
        <row r="588">
          <cell r="B588">
            <v>2081502</v>
          </cell>
          <cell r="C588" t="str">
            <v>社会保障和就业支出--自然灾害生活救助--地方自然灾害生活补助</v>
          </cell>
        </row>
        <row r="589">
          <cell r="B589">
            <v>2081503</v>
          </cell>
          <cell r="C589" t="str">
            <v>社会保障和就业支出--自然灾害生活救助--自然灾害灾后重建补助</v>
          </cell>
        </row>
        <row r="590">
          <cell r="B590">
            <v>2081599</v>
          </cell>
          <cell r="C590" t="str">
            <v>社会保障和就业支出--自然灾害生活救助--其他自然灾害生活救助支出</v>
          </cell>
        </row>
        <row r="591">
          <cell r="B591">
            <v>2081601</v>
          </cell>
          <cell r="C591" t="str">
            <v>社会保障和就业支出--红十字事业--行政运行</v>
          </cell>
        </row>
        <row r="592">
          <cell r="B592">
            <v>2081602</v>
          </cell>
          <cell r="C592" t="str">
            <v>社会保障和就业支出--红十字事业--一般行政管理事务</v>
          </cell>
        </row>
        <row r="593">
          <cell r="B593">
            <v>2081603</v>
          </cell>
          <cell r="C593" t="str">
            <v>社会保障和就业支出--红十字事业--机关服务</v>
          </cell>
        </row>
        <row r="594">
          <cell r="B594">
            <v>2081699</v>
          </cell>
          <cell r="C594" t="str">
            <v>社会保障和就业支出--红十字事业--其他红十字事业支出</v>
          </cell>
        </row>
        <row r="595">
          <cell r="B595">
            <v>2081901</v>
          </cell>
          <cell r="C595" t="str">
            <v>社会保障和就业支出--最低生活保障--城市最低生活保障金支出</v>
          </cell>
        </row>
        <row r="596">
          <cell r="B596">
            <v>2081902</v>
          </cell>
          <cell r="C596" t="str">
            <v>社会保障和就业支出--最低生活保障--农村最低生活保障金支出</v>
          </cell>
        </row>
        <row r="597">
          <cell r="B597">
            <v>2082001</v>
          </cell>
          <cell r="C597" t="str">
            <v>社会保障和就业支出--临时救助--临时救助支出</v>
          </cell>
        </row>
        <row r="598">
          <cell r="B598">
            <v>2082002</v>
          </cell>
          <cell r="C598" t="str">
            <v>社会保障和就业支出--临时救助--流浪乞讨人员救助支出</v>
          </cell>
        </row>
        <row r="599">
          <cell r="B599">
            <v>2082101</v>
          </cell>
          <cell r="C599" t="str">
            <v>社会保障和就业支出--特困人员救助供养--城市特困人员救助供养支出</v>
          </cell>
        </row>
        <row r="600">
          <cell r="B600">
            <v>2082102</v>
          </cell>
          <cell r="C600" t="str">
            <v>社会保障和就业支出--特困人员救助供养--农村特困人员救助供养支出</v>
          </cell>
        </row>
        <row r="601">
          <cell r="B601">
            <v>2082201</v>
          </cell>
          <cell r="C601" t="str">
            <v>社会保障和就业支出--大中型水库移民后期扶持基金支出--移民补助</v>
          </cell>
        </row>
        <row r="602">
          <cell r="B602">
            <v>2082202</v>
          </cell>
          <cell r="C602" t="str">
            <v>社会保障和就业支出--大中型水库移民后期扶持基金支出--基础设施建设和经济发展</v>
          </cell>
        </row>
        <row r="603">
          <cell r="B603">
            <v>2082299</v>
          </cell>
          <cell r="C603" t="str">
            <v>社会保障和就业支出--大中型水库移民后期扶持基金支出--其他大中型水库移民后期扶持基金支出</v>
          </cell>
        </row>
        <row r="604">
          <cell r="B604">
            <v>2082301</v>
          </cell>
          <cell r="C604" t="str">
            <v>社会保障和就业支出--小型水库移民扶助基金及对应专项债务收入安排的支出--移民补助</v>
          </cell>
        </row>
        <row r="605">
          <cell r="B605">
            <v>2082302</v>
          </cell>
          <cell r="C605" t="str">
            <v>社会保障和就业支出--小型水库移民扶助基金及对应专项债务收入安排的支出--基础设施建设和经济发展</v>
          </cell>
        </row>
        <row r="606">
          <cell r="B606">
            <v>2082399</v>
          </cell>
          <cell r="C606" t="str">
            <v>社会保障和就业支出--小型水库移民扶助基金及对应专项债务收入安排的支出--其他小型水库移民扶助基金支出</v>
          </cell>
        </row>
        <row r="607">
          <cell r="B607">
            <v>2082401</v>
          </cell>
          <cell r="C607" t="str">
            <v>社会保障和就业支出--补充道路交通事故社会救助基金--交强险营业税补助基金支出</v>
          </cell>
        </row>
        <row r="608">
          <cell r="B608">
            <v>2082402</v>
          </cell>
          <cell r="C608" t="str">
            <v>社会保障和就业支出--补充道路交通事故社会救助基金--交强险罚款收入补助基金支出</v>
          </cell>
        </row>
        <row r="609">
          <cell r="B609">
            <v>2082501</v>
          </cell>
          <cell r="C609" t="str">
            <v>社会保障和就业支出--其他生活救助--其他城市生活救助</v>
          </cell>
        </row>
        <row r="610">
          <cell r="B610">
            <v>2082502</v>
          </cell>
          <cell r="C610" t="str">
            <v>社会保障和就业支出--其他生活救助--其他农村生活救助</v>
          </cell>
        </row>
        <row r="611">
          <cell r="B611">
            <v>2082601</v>
          </cell>
          <cell r="C611" t="str">
            <v>社会保障和就业支出--财政对基本养老保险基金的补助--财政对企业职工基本养老保险基金的补助</v>
          </cell>
        </row>
        <row r="612">
          <cell r="B612">
            <v>2082602</v>
          </cell>
          <cell r="C612" t="str">
            <v>社会保障和就业支出--财政对基本养老保险基金的补助--财政对城乡居民基本养老保险基金的补助</v>
          </cell>
        </row>
        <row r="613">
          <cell r="B613">
            <v>2082699</v>
          </cell>
          <cell r="C613" t="str">
            <v>社会保障和就业支出--财政对基本养老保险基金的补助--财政对其他基本养老保险基金的补助</v>
          </cell>
        </row>
        <row r="614">
          <cell r="B614">
            <v>2082701</v>
          </cell>
          <cell r="C614" t="str">
            <v>社会保障和就业支出--财政对其他社会保险基金的补助--财政对失业保险基金的补助</v>
          </cell>
        </row>
        <row r="615">
          <cell r="B615">
            <v>2082702</v>
          </cell>
          <cell r="C615" t="str">
            <v>社会保障和就业支出--财政对其他社会保险基金的补助--财政对工伤保险基金的补助</v>
          </cell>
        </row>
        <row r="616">
          <cell r="B616">
            <v>2082703</v>
          </cell>
          <cell r="C616" t="str">
            <v>社会保障和就业支出--财政对其他社会保险基金的补助--财政对生育保险基金的补助</v>
          </cell>
        </row>
        <row r="617">
          <cell r="B617">
            <v>2082799</v>
          </cell>
          <cell r="C617" t="str">
            <v>社会保障和就业支出--财政对其他社会保险基金的补助--其他财政对社会保险基金的补助</v>
          </cell>
        </row>
        <row r="618">
          <cell r="B618">
            <v>2089901</v>
          </cell>
          <cell r="C618" t="str">
            <v>社会保障和就业支出--其他社会保障和就业支出--其他社会保障和就业支出</v>
          </cell>
        </row>
        <row r="619">
          <cell r="B619">
            <v>2090101</v>
          </cell>
          <cell r="C619" t="str">
            <v>社会保险基金支出--企业职工基本养老保险基金支出--基本养老金</v>
          </cell>
        </row>
        <row r="620">
          <cell r="B620">
            <v>2090102</v>
          </cell>
          <cell r="C620" t="str">
            <v>社会保险基金支出--企业职工基本养老保险基金支出--医疗补助金</v>
          </cell>
        </row>
        <row r="621">
          <cell r="B621">
            <v>2090103</v>
          </cell>
          <cell r="C621" t="str">
            <v>社会保险基金支出--企业职工基本养老保险基金支出--丧葬抚恤补助</v>
          </cell>
        </row>
        <row r="622">
          <cell r="B622">
            <v>2090199</v>
          </cell>
          <cell r="C622" t="str">
            <v>社会保险基金支出--企业职工基本养老保险基金支出--其他企业职工基本养老保险基金支出</v>
          </cell>
        </row>
        <row r="623">
          <cell r="B623">
            <v>2090201</v>
          </cell>
          <cell r="C623" t="str">
            <v>社会保险基金支出--失业保险基金支出--失业保险金</v>
          </cell>
        </row>
        <row r="624">
          <cell r="B624">
            <v>2090202</v>
          </cell>
          <cell r="C624" t="str">
            <v>社会保险基金支出--失业保险基金支出--医疗保险费</v>
          </cell>
        </row>
        <row r="625">
          <cell r="B625">
            <v>2090203</v>
          </cell>
          <cell r="C625" t="str">
            <v>社会保险基金支出--失业保险基金支出--丧葬抚恤补助</v>
          </cell>
        </row>
        <row r="626">
          <cell r="B626">
            <v>2090204</v>
          </cell>
          <cell r="C626" t="str">
            <v>社会保险基金支出--失业保险基金支出--职业培训和职业介绍补贴</v>
          </cell>
        </row>
        <row r="627">
          <cell r="B627">
            <v>2090299</v>
          </cell>
          <cell r="C627" t="str">
            <v>社会保险基金支出--失业保险基金支出--其他失业保险基金支出</v>
          </cell>
        </row>
        <row r="628">
          <cell r="B628">
            <v>2090301</v>
          </cell>
          <cell r="C628" t="str">
            <v>社会保险基金支出--城镇职工基本医疗保险基金支出--城镇职工基本医疗保险统筹基金</v>
          </cell>
        </row>
        <row r="629">
          <cell r="B629">
            <v>2090302</v>
          </cell>
          <cell r="C629" t="str">
            <v>社会保险基金支出--城镇职工基本医疗保险基金支出--城镇职工基本医疗保险个人账户基金</v>
          </cell>
        </row>
        <row r="630">
          <cell r="B630">
            <v>2090399</v>
          </cell>
          <cell r="C630" t="str">
            <v>社会保险基金支出--城镇职工基本医疗保险基金支出--其他城镇职工基本医疗保险基金支出</v>
          </cell>
        </row>
        <row r="631">
          <cell r="B631">
            <v>2090401</v>
          </cell>
          <cell r="C631" t="str">
            <v>社会保险基金支出--工伤保险基金支出--工伤保险待遇</v>
          </cell>
        </row>
        <row r="632">
          <cell r="B632">
            <v>2090402</v>
          </cell>
          <cell r="C632" t="str">
            <v>社会保险基金支出--工伤保险基金支出--劳动能力鉴定支出</v>
          </cell>
        </row>
        <row r="633">
          <cell r="B633">
            <v>2090403</v>
          </cell>
          <cell r="C633" t="str">
            <v>社会保险基金支出--工伤保险基金支出--工伤预防费用支出</v>
          </cell>
        </row>
        <row r="634">
          <cell r="B634">
            <v>2090499</v>
          </cell>
          <cell r="C634" t="str">
            <v>社会保险基金支出--工伤保险基金支出--其他工伤保险基金支出</v>
          </cell>
        </row>
        <row r="635">
          <cell r="B635">
            <v>2090501</v>
          </cell>
          <cell r="C635" t="str">
            <v>社会保险基金支出--生育保险基金支出--生育医疗费用支出</v>
          </cell>
        </row>
        <row r="636">
          <cell r="B636">
            <v>2090502</v>
          </cell>
          <cell r="C636" t="str">
            <v>社会保险基金支出--生育保险基金支出--生育津贴支出</v>
          </cell>
        </row>
        <row r="637">
          <cell r="B637">
            <v>2090599</v>
          </cell>
          <cell r="C637" t="str">
            <v>社会保险基金支出--生育保险基金支出--其他生育保险基金支出</v>
          </cell>
        </row>
        <row r="638">
          <cell r="B638">
            <v>2090601</v>
          </cell>
          <cell r="C638" t="str">
            <v>社会保险基金支出--新型农村合作医疗基金支出--新型农村合作医疗基金医疗待遇支出</v>
          </cell>
        </row>
        <row r="639">
          <cell r="B639">
            <v>2090602</v>
          </cell>
          <cell r="C639" t="str">
            <v>社会保险基金支出--新型农村合作医疗基金支出--大病医疗保险支出</v>
          </cell>
        </row>
        <row r="640">
          <cell r="B640">
            <v>2090699</v>
          </cell>
          <cell r="C640" t="str">
            <v>社会保险基金支出--新型农村合作医疗基金支出--其他新型农村合作医疗基金支出</v>
          </cell>
        </row>
        <row r="641">
          <cell r="B641">
            <v>2090701</v>
          </cell>
          <cell r="C641" t="str">
            <v>社会保险基金支出--城镇居民基本医疗保险基金支出--城镇居民基本医疗保险基金医疗待遇支出</v>
          </cell>
        </row>
        <row r="642">
          <cell r="B642">
            <v>2090702</v>
          </cell>
          <cell r="C642" t="str">
            <v>社会保险基金支出--城镇居民基本医疗保险基金支出--大病医疗保险支出</v>
          </cell>
        </row>
        <row r="643">
          <cell r="B643">
            <v>2090799</v>
          </cell>
          <cell r="C643" t="str">
            <v>社会保险基金支出--城镇居民基本医疗保险基金支出--其他城镇居民基本医疗保险基金支出</v>
          </cell>
        </row>
        <row r="644">
          <cell r="B644">
            <v>2091001</v>
          </cell>
          <cell r="C644" t="str">
            <v>社会保险基金支出--城乡居民基本养老保险基金支出--基础养老金支出</v>
          </cell>
        </row>
        <row r="645">
          <cell r="B645">
            <v>2091002</v>
          </cell>
          <cell r="C645" t="str">
            <v>社会保险基金支出--城乡居民基本养老保险基金支出--个人账户养老金支出</v>
          </cell>
        </row>
        <row r="646">
          <cell r="B646">
            <v>2091003</v>
          </cell>
          <cell r="C646" t="str">
            <v>社会保险基金支出--城乡居民基本养老保险基金支出--丧葬抚恤补助支出</v>
          </cell>
        </row>
        <row r="647">
          <cell r="B647">
            <v>2091099</v>
          </cell>
          <cell r="C647" t="str">
            <v>社会保险基金支出--城乡居民基本养老保险基金支出--其他城乡居民基本养老保险基金支出</v>
          </cell>
        </row>
        <row r="648">
          <cell r="B648">
            <v>2091101</v>
          </cell>
          <cell r="C648" t="str">
            <v>社会保险基金支出--机关事业单位基本养老保险基金支出--基本养老金支出</v>
          </cell>
        </row>
        <row r="649">
          <cell r="B649">
            <v>2091199</v>
          </cell>
          <cell r="C649" t="str">
            <v>社会保险基金支出--机关事业单位基本养老保险基金支出--其他机关事业单位基本养老保险基金支出</v>
          </cell>
        </row>
        <row r="650">
          <cell r="B650">
            <v>2091201</v>
          </cell>
          <cell r="C650" t="str">
            <v>社会保险基金支出--城乡居民基本医疗保险基金支出--城乡居民基本医疗保险基金医疗待遇支出</v>
          </cell>
        </row>
        <row r="651">
          <cell r="B651">
            <v>2091202</v>
          </cell>
          <cell r="C651" t="str">
            <v>社会保险基金支出--城乡居民基本医疗保险基金支出--大病医疗保险支出</v>
          </cell>
        </row>
        <row r="652">
          <cell r="B652">
            <v>2091299</v>
          </cell>
          <cell r="C652" t="str">
            <v>社会保险基金支出--城乡居民基本医疗保险基金支出--其他城乡居民基本医疗保险基金支出</v>
          </cell>
        </row>
        <row r="653">
          <cell r="B653">
            <v>2100101</v>
          </cell>
          <cell r="C653" t="str">
            <v>医疗卫生与计划生育支出--医疗卫生与计划生育管理事务--行政运行</v>
          </cell>
        </row>
        <row r="654">
          <cell r="B654">
            <v>2100102</v>
          </cell>
          <cell r="C654" t="str">
            <v>医疗卫生与计划生育支出--医疗卫生与计划生育管理事务--一般行政管理事务</v>
          </cell>
        </row>
        <row r="655">
          <cell r="B655">
            <v>2100103</v>
          </cell>
          <cell r="C655" t="str">
            <v>医疗卫生与计划生育支出--医疗卫生与计划生育管理事务--机关服务</v>
          </cell>
        </row>
        <row r="656">
          <cell r="B656">
            <v>2100199</v>
          </cell>
          <cell r="C656" t="str">
            <v>医疗卫生与计划生育支出--医疗卫生与计划生育管理事务--其他医疗卫生与计划生育管理事务支出</v>
          </cell>
        </row>
        <row r="657">
          <cell r="B657">
            <v>2100201</v>
          </cell>
          <cell r="C657" t="str">
            <v>医疗卫生与计划生育支出--公立医院--综合医院</v>
          </cell>
        </row>
        <row r="658">
          <cell r="B658">
            <v>2100202</v>
          </cell>
          <cell r="C658" t="str">
            <v>医疗卫生与计划生育支出--公立医院--中医（民族）医院</v>
          </cell>
        </row>
        <row r="659">
          <cell r="B659">
            <v>2100203</v>
          </cell>
          <cell r="C659" t="str">
            <v>医疗卫生与计划生育支出--公立医院--传染病医院</v>
          </cell>
        </row>
        <row r="660">
          <cell r="B660">
            <v>2100204</v>
          </cell>
          <cell r="C660" t="str">
            <v>医疗卫生与计划生育支出--公立医院--职业病防治医院</v>
          </cell>
        </row>
        <row r="661">
          <cell r="B661">
            <v>2100205</v>
          </cell>
          <cell r="C661" t="str">
            <v>医疗卫生与计划生育支出--公立医院--精神病医院</v>
          </cell>
        </row>
        <row r="662">
          <cell r="B662">
            <v>2100206</v>
          </cell>
          <cell r="C662" t="str">
            <v>医疗卫生与计划生育支出--公立医院--妇产医院</v>
          </cell>
        </row>
        <row r="663">
          <cell r="B663">
            <v>2100207</v>
          </cell>
          <cell r="C663" t="str">
            <v>医疗卫生与计划生育支出--公立医院--儿童医院</v>
          </cell>
        </row>
        <row r="664">
          <cell r="B664">
            <v>2100208</v>
          </cell>
          <cell r="C664" t="str">
            <v>医疗卫生与计划生育支出--公立医院--其他专科医院</v>
          </cell>
        </row>
        <row r="665">
          <cell r="B665">
            <v>2100209</v>
          </cell>
          <cell r="C665" t="str">
            <v>医疗卫生与计划生育支出--公立医院--福利医院</v>
          </cell>
        </row>
        <row r="666">
          <cell r="B666">
            <v>2100210</v>
          </cell>
          <cell r="C666" t="str">
            <v>医疗卫生与计划生育支出--公立医院--行业医院</v>
          </cell>
        </row>
        <row r="667">
          <cell r="B667">
            <v>2100211</v>
          </cell>
          <cell r="C667" t="str">
            <v>医疗卫生与计划生育支出--公立医院--处理医疗欠费</v>
          </cell>
        </row>
        <row r="668">
          <cell r="B668">
            <v>2100299</v>
          </cell>
          <cell r="C668" t="str">
            <v>医疗卫生与计划生育支出--公立医院--其他公立医院支出</v>
          </cell>
        </row>
        <row r="669">
          <cell r="B669">
            <v>2100301</v>
          </cell>
          <cell r="C669" t="str">
            <v>医疗卫生与计划生育支出--基层医疗卫生机构--城市社区卫生机构</v>
          </cell>
        </row>
        <row r="670">
          <cell r="B670">
            <v>2100302</v>
          </cell>
          <cell r="C670" t="str">
            <v>医疗卫生与计划生育支出--基层医疗卫生机构--乡镇卫生院</v>
          </cell>
        </row>
        <row r="671">
          <cell r="B671">
            <v>2100399</v>
          </cell>
          <cell r="C671" t="str">
            <v>医疗卫生与计划生育支出--基层医疗卫生机构--其他基层医疗卫生机构支出</v>
          </cell>
        </row>
        <row r="672">
          <cell r="B672">
            <v>2100401</v>
          </cell>
          <cell r="C672" t="str">
            <v>医疗卫生与计划生育支出--公共卫生--疾病预防控制机构</v>
          </cell>
        </row>
        <row r="673">
          <cell r="B673">
            <v>2100402</v>
          </cell>
          <cell r="C673" t="str">
            <v>医疗卫生与计划生育支出--公共卫生--卫生监督机构</v>
          </cell>
        </row>
        <row r="674">
          <cell r="B674">
            <v>2100403</v>
          </cell>
          <cell r="C674" t="str">
            <v>医疗卫生与计划生育支出--公共卫生--妇幼保健机构</v>
          </cell>
        </row>
        <row r="675">
          <cell r="B675">
            <v>2100404</v>
          </cell>
          <cell r="C675" t="str">
            <v>医疗卫生与计划生育支出--公共卫生--精神卫生机构</v>
          </cell>
        </row>
        <row r="676">
          <cell r="B676">
            <v>2100405</v>
          </cell>
          <cell r="C676" t="str">
            <v>医疗卫生与计划生育支出--公共卫生--应急救治机构</v>
          </cell>
        </row>
        <row r="677">
          <cell r="B677">
            <v>2100406</v>
          </cell>
          <cell r="C677" t="str">
            <v>医疗卫生与计划生育支出--公共卫生--采供血机构</v>
          </cell>
        </row>
        <row r="678">
          <cell r="B678">
            <v>2100407</v>
          </cell>
          <cell r="C678" t="str">
            <v>医疗卫生与计划生育支出--公共卫生--其他专业公共卫生机构</v>
          </cell>
        </row>
        <row r="679">
          <cell r="B679">
            <v>2100408</v>
          </cell>
          <cell r="C679" t="str">
            <v>医疗卫生与计划生育支出--公共卫生--基本公共卫生服务</v>
          </cell>
        </row>
        <row r="680">
          <cell r="B680">
            <v>2100409</v>
          </cell>
          <cell r="C680" t="str">
            <v>医疗卫生与计划生育支出--公共卫生--重大公共卫生专项</v>
          </cell>
        </row>
        <row r="681">
          <cell r="B681">
            <v>2100410</v>
          </cell>
          <cell r="C681" t="str">
            <v>医疗卫生与计划生育支出--公共卫生--突发公共卫生事件应急处理</v>
          </cell>
        </row>
        <row r="682">
          <cell r="B682">
            <v>2100499</v>
          </cell>
          <cell r="C682" t="str">
            <v>医疗卫生与计划生育支出--公共卫生--其他公共卫生支出</v>
          </cell>
        </row>
        <row r="683">
          <cell r="B683">
            <v>2100601</v>
          </cell>
          <cell r="C683" t="str">
            <v>医疗卫生与计划生育支出--中医药--中医（民族医）药专项</v>
          </cell>
        </row>
        <row r="684">
          <cell r="B684">
            <v>2100699</v>
          </cell>
          <cell r="C684" t="str">
            <v>医疗卫生与计划生育支出--中医药--其他中医药支出</v>
          </cell>
        </row>
        <row r="685">
          <cell r="B685">
            <v>2100716</v>
          </cell>
          <cell r="C685" t="str">
            <v>医疗卫生与计划生育支出--计划生育事务--计划生育机构</v>
          </cell>
        </row>
        <row r="686">
          <cell r="B686">
            <v>2100717</v>
          </cell>
          <cell r="C686" t="str">
            <v>医疗卫生与计划生育支出--计划生育事务--计划生育服务</v>
          </cell>
        </row>
        <row r="687">
          <cell r="B687">
            <v>2100799</v>
          </cell>
          <cell r="C687" t="str">
            <v>医疗卫生与计划生育支出--计划生育事务--其他计划生育事务支出</v>
          </cell>
        </row>
        <row r="688">
          <cell r="B688">
            <v>2101001</v>
          </cell>
          <cell r="C688" t="str">
            <v>医疗卫生与计划生育支出--食品和药品监督管理事务--行政运行</v>
          </cell>
        </row>
        <row r="689">
          <cell r="B689">
            <v>2101002</v>
          </cell>
          <cell r="C689" t="str">
            <v>医疗卫生与计划生育支出--食品和药品监督管理事务--一般行政管理事务</v>
          </cell>
        </row>
        <row r="690">
          <cell r="B690">
            <v>2101003</v>
          </cell>
          <cell r="C690" t="str">
            <v>医疗卫生与计划生育支出--食品和药品监督管理事务--机关服务</v>
          </cell>
        </row>
        <row r="691">
          <cell r="B691">
            <v>2101012</v>
          </cell>
          <cell r="C691" t="str">
            <v>医疗卫生与计划生育支出--食品和药品监督管理事务--药品事务</v>
          </cell>
        </row>
        <row r="692">
          <cell r="B692">
            <v>2101014</v>
          </cell>
          <cell r="C692" t="str">
            <v>医疗卫生与计划生育支出--食品和药品监督管理事务--化妆品事务</v>
          </cell>
        </row>
        <row r="693">
          <cell r="B693">
            <v>2101015</v>
          </cell>
          <cell r="C693" t="str">
            <v>医疗卫生与计划生育支出--食品和药品监督管理事务--医疗器械事务</v>
          </cell>
        </row>
        <row r="694">
          <cell r="B694">
            <v>2101016</v>
          </cell>
          <cell r="C694" t="str">
            <v>医疗卫生与计划生育支出--食品和药品监督管理事务--食品安全事务</v>
          </cell>
        </row>
        <row r="695">
          <cell r="B695">
            <v>2101050</v>
          </cell>
          <cell r="C695" t="str">
            <v>医疗卫生与计划生育支出--食品和药品监督管理事务--事业运行</v>
          </cell>
        </row>
        <row r="696">
          <cell r="B696">
            <v>2101099</v>
          </cell>
          <cell r="C696" t="str">
            <v>医疗卫生与计划生育支出--食品和药品监督管理事务--其他食品和药品监督管理事务支出</v>
          </cell>
        </row>
        <row r="697">
          <cell r="B697">
            <v>2101101</v>
          </cell>
          <cell r="C697" t="str">
            <v>医疗卫生与计划生育支出--行政事业单位医疗--行政单位医疗</v>
          </cell>
        </row>
        <row r="698">
          <cell r="B698">
            <v>2101102</v>
          </cell>
          <cell r="C698" t="str">
            <v>医疗卫生与计划生育支出--行政事业单位医疗--事业单位医疗</v>
          </cell>
        </row>
        <row r="699">
          <cell r="B699">
            <v>2101103</v>
          </cell>
          <cell r="C699" t="str">
            <v>医疗卫生与计划生育支出--行政事业单位医疗--公务员医疗补助</v>
          </cell>
        </row>
        <row r="700">
          <cell r="B700">
            <v>2101199</v>
          </cell>
          <cell r="C700" t="str">
            <v>医疗卫生与计划生育支出--行政事业单位医疗--其他行政事业单位医疗支出</v>
          </cell>
        </row>
        <row r="701">
          <cell r="B701">
            <v>2101201</v>
          </cell>
          <cell r="C701" t="str">
            <v>医疗卫生与计划生育支出--财政对基本医疗保险基金的补助--财政对城镇职工基本医疗保险基金的补助</v>
          </cell>
        </row>
        <row r="702">
          <cell r="B702">
            <v>2101202</v>
          </cell>
          <cell r="C702" t="str">
            <v>医疗卫生与计划生育支出--财政对基本医疗保险基金的补助--财政对城乡居民基本医疗保险基金的补助</v>
          </cell>
        </row>
        <row r="703">
          <cell r="B703">
            <v>2101203</v>
          </cell>
          <cell r="C703" t="str">
            <v>医疗卫生与计划生育支出--财政对基本医疗保险基金的补助--财政对新型农村合作医疗基金的补助</v>
          </cell>
        </row>
        <row r="704">
          <cell r="B704">
            <v>2101204</v>
          </cell>
          <cell r="C704" t="str">
            <v>医疗卫生与计划生育支出--财政对基本医疗保险基金的补助--财政对城镇居民基本医疗保险基金的补助</v>
          </cell>
        </row>
        <row r="705">
          <cell r="B705">
            <v>2101299</v>
          </cell>
          <cell r="C705" t="str">
            <v>医疗卫生与计划生育支出--财政对基本医疗保险基金的补助--财政对其他基本医疗保险基金的补助</v>
          </cell>
        </row>
        <row r="706">
          <cell r="B706">
            <v>2101301</v>
          </cell>
          <cell r="C706" t="str">
            <v>医疗卫生与计划生育支出--医疗救助--城乡医疗救助</v>
          </cell>
        </row>
        <row r="707">
          <cell r="B707">
            <v>2101302</v>
          </cell>
          <cell r="C707" t="str">
            <v>医疗卫生与计划生育支出--医疗救助--疾病应急救助</v>
          </cell>
        </row>
        <row r="708">
          <cell r="B708">
            <v>2101399</v>
          </cell>
          <cell r="C708" t="str">
            <v>医疗卫生与计划生育支出--医疗救助--其他医疗救助支出</v>
          </cell>
        </row>
        <row r="709">
          <cell r="B709">
            <v>2101401</v>
          </cell>
          <cell r="C709" t="str">
            <v>医疗卫生与计划生育支出--优抚对象医疗--优抚对象医疗救助</v>
          </cell>
        </row>
        <row r="710">
          <cell r="B710">
            <v>2101499</v>
          </cell>
          <cell r="C710" t="str">
            <v>医疗卫生与计划生育支出--优抚对象医疗--其他优抚对象医疗支出</v>
          </cell>
        </row>
        <row r="711">
          <cell r="B711">
            <v>2109901</v>
          </cell>
          <cell r="C711" t="str">
            <v>医疗卫生与计划生育支出--其他医疗卫生与计划生育支出--其他医疗卫生与计划生育支出</v>
          </cell>
        </row>
        <row r="712">
          <cell r="B712">
            <v>2110101</v>
          </cell>
          <cell r="C712" t="str">
            <v>节能环保支出--环境保护管理事务--行政运行</v>
          </cell>
        </row>
        <row r="713">
          <cell r="B713">
            <v>2110102</v>
          </cell>
          <cell r="C713" t="str">
            <v>节能环保支出--环境保护管理事务--一般行政管理事务</v>
          </cell>
        </row>
        <row r="714">
          <cell r="B714">
            <v>2110103</v>
          </cell>
          <cell r="C714" t="str">
            <v>节能环保支出--环境保护管理事务--机关服务</v>
          </cell>
        </row>
        <row r="715">
          <cell r="B715">
            <v>2110104</v>
          </cell>
          <cell r="C715" t="str">
            <v>节能环保支出--环境保护管理事务--环境保护宣传</v>
          </cell>
        </row>
        <row r="716">
          <cell r="B716">
            <v>2110105</v>
          </cell>
          <cell r="C716" t="str">
            <v>节能环保支出--环境保护管理事务--环境保护法规、规划及标准</v>
          </cell>
        </row>
        <row r="717">
          <cell r="B717">
            <v>2110106</v>
          </cell>
          <cell r="C717" t="str">
            <v>节能环保支出--环境保护管理事务--环境国际合作及履约</v>
          </cell>
        </row>
        <row r="718">
          <cell r="B718">
            <v>2110107</v>
          </cell>
          <cell r="C718" t="str">
            <v>节能环保支出--环境保护管理事务--环境保护行政许可</v>
          </cell>
        </row>
        <row r="719">
          <cell r="B719">
            <v>2110199</v>
          </cell>
          <cell r="C719" t="str">
            <v>节能环保支出--环境保护管理事务--其他环境保护管理事务支出</v>
          </cell>
        </row>
        <row r="720">
          <cell r="B720">
            <v>2110203</v>
          </cell>
          <cell r="C720" t="str">
            <v>节能环保支出--环境监测与监察--建设项目环评审查与监督</v>
          </cell>
        </row>
        <row r="721">
          <cell r="B721">
            <v>2110204</v>
          </cell>
          <cell r="C721" t="str">
            <v>节能环保支出--环境监测与监察--核与辐射安全监督</v>
          </cell>
        </row>
        <row r="722">
          <cell r="B722">
            <v>2110299</v>
          </cell>
          <cell r="C722" t="str">
            <v>节能环保支出--环境监测与监察--其他环境监测与监察支出</v>
          </cell>
        </row>
        <row r="723">
          <cell r="B723">
            <v>2110301</v>
          </cell>
          <cell r="C723" t="str">
            <v>节能环保支出--污染防治--大气</v>
          </cell>
        </row>
        <row r="724">
          <cell r="B724">
            <v>2110302</v>
          </cell>
          <cell r="C724" t="str">
            <v>节能环保支出--污染防治--水体</v>
          </cell>
        </row>
        <row r="725">
          <cell r="B725">
            <v>2110303</v>
          </cell>
          <cell r="C725" t="str">
            <v>节能环保支出--污染防治--噪声</v>
          </cell>
        </row>
        <row r="726">
          <cell r="B726">
            <v>2110304</v>
          </cell>
          <cell r="C726" t="str">
            <v>节能环保支出--污染防治--固体废弃物与化学品</v>
          </cell>
        </row>
        <row r="727">
          <cell r="B727">
            <v>2110305</v>
          </cell>
          <cell r="C727" t="str">
            <v>节能环保支出--污染防治--放射源和放射性废物监管</v>
          </cell>
        </row>
        <row r="728">
          <cell r="B728">
            <v>2110306</v>
          </cell>
          <cell r="C728" t="str">
            <v>节能环保支出--污染防治--辐射</v>
          </cell>
        </row>
        <row r="729">
          <cell r="B729">
            <v>2110307</v>
          </cell>
          <cell r="C729" t="str">
            <v>节能环保支出--污染防治--排污费安排的支出</v>
          </cell>
        </row>
        <row r="730">
          <cell r="B730">
            <v>2110399</v>
          </cell>
          <cell r="C730" t="str">
            <v>节能环保支出--污染防治--其他污染防治支出</v>
          </cell>
        </row>
        <row r="731">
          <cell r="B731">
            <v>2110401</v>
          </cell>
          <cell r="C731" t="str">
            <v>节能环保支出--自然生态保护--生态保护</v>
          </cell>
        </row>
        <row r="732">
          <cell r="B732">
            <v>2110402</v>
          </cell>
          <cell r="C732" t="str">
            <v>节能环保支出--自然生态保护--农村环境保护</v>
          </cell>
        </row>
        <row r="733">
          <cell r="B733">
            <v>2110403</v>
          </cell>
          <cell r="C733" t="str">
            <v>节能环保支出--自然生态保护--自然保护区</v>
          </cell>
        </row>
        <row r="734">
          <cell r="B734">
            <v>2110404</v>
          </cell>
          <cell r="C734" t="str">
            <v>节能环保支出--自然生态保护--生物及物种资源保护</v>
          </cell>
        </row>
        <row r="735">
          <cell r="B735">
            <v>2110499</v>
          </cell>
          <cell r="C735" t="str">
            <v>节能环保支出--自然生态保护--其他自然生态保护支出</v>
          </cell>
        </row>
        <row r="736">
          <cell r="B736">
            <v>2110501</v>
          </cell>
          <cell r="C736" t="str">
            <v>节能环保支出--天然林保护--森林管护</v>
          </cell>
        </row>
        <row r="737">
          <cell r="B737">
            <v>2110502</v>
          </cell>
          <cell r="C737" t="str">
            <v>节能环保支出--天然林保护--社会保险补助</v>
          </cell>
        </row>
        <row r="738">
          <cell r="B738">
            <v>2110503</v>
          </cell>
          <cell r="C738" t="str">
            <v>节能环保支出--天然林保护--政策性社会性支出补助</v>
          </cell>
        </row>
        <row r="739">
          <cell r="B739">
            <v>2110506</v>
          </cell>
          <cell r="C739" t="str">
            <v>节能环保支出--天然林保护--天然林保护工程建设</v>
          </cell>
        </row>
        <row r="740">
          <cell r="B740">
            <v>2110599</v>
          </cell>
          <cell r="C740" t="str">
            <v>节能环保支出--天然林保护--其他天然林保护支出</v>
          </cell>
        </row>
        <row r="741">
          <cell r="B741">
            <v>2110602</v>
          </cell>
          <cell r="C741" t="str">
            <v>节能环保支出--退耕还林--退耕现金</v>
          </cell>
        </row>
        <row r="742">
          <cell r="B742">
            <v>2110603</v>
          </cell>
          <cell r="C742" t="str">
            <v>节能环保支出--退耕还林--退耕还林粮食折现补贴</v>
          </cell>
        </row>
        <row r="743">
          <cell r="B743">
            <v>2110604</v>
          </cell>
          <cell r="C743" t="str">
            <v>节能环保支出--退耕还林--退耕还林粮食费用补贴</v>
          </cell>
        </row>
        <row r="744">
          <cell r="B744">
            <v>2110605</v>
          </cell>
          <cell r="C744" t="str">
            <v>节能环保支出--退耕还林--退耕还林工程建设</v>
          </cell>
        </row>
        <row r="745">
          <cell r="B745">
            <v>2110699</v>
          </cell>
          <cell r="C745" t="str">
            <v>节能环保支出--退耕还林--其他退耕还林支出</v>
          </cell>
        </row>
        <row r="746">
          <cell r="B746">
            <v>2110704</v>
          </cell>
          <cell r="C746" t="str">
            <v>节能环保支出--风沙荒漠治理--京津风沙源治理工程建设</v>
          </cell>
        </row>
        <row r="747">
          <cell r="B747">
            <v>2110799</v>
          </cell>
          <cell r="C747" t="str">
            <v>节能环保支出--风沙荒漠治理--其他风沙荒漠治理支出</v>
          </cell>
        </row>
        <row r="748">
          <cell r="B748">
            <v>2110804</v>
          </cell>
          <cell r="C748" t="str">
            <v>节能环保支出--退牧还草--退牧还草工程建设</v>
          </cell>
        </row>
        <row r="749">
          <cell r="B749">
            <v>2110899</v>
          </cell>
          <cell r="C749" t="str">
            <v>节能环保支出--退牧还草--其他退牧还草支出</v>
          </cell>
        </row>
        <row r="750">
          <cell r="B750">
            <v>2110901</v>
          </cell>
          <cell r="C750" t="str">
            <v>节能环保支出--已垦草原退耕还草--已垦草原退耕还草</v>
          </cell>
        </row>
        <row r="751">
          <cell r="B751">
            <v>2111001</v>
          </cell>
          <cell r="C751" t="str">
            <v>节能环保支出--能源节约利用--能源节约利用</v>
          </cell>
        </row>
        <row r="752">
          <cell r="B752">
            <v>2111101</v>
          </cell>
          <cell r="C752" t="str">
            <v>节能环保支出--污染减排--环境监测与信息</v>
          </cell>
        </row>
        <row r="753">
          <cell r="B753">
            <v>2111102</v>
          </cell>
          <cell r="C753" t="str">
            <v>节能环保支出--污染减排--环境执法监察</v>
          </cell>
        </row>
        <row r="754">
          <cell r="B754">
            <v>2111103</v>
          </cell>
          <cell r="C754" t="str">
            <v>节能环保支出--污染减排--减排专项支出</v>
          </cell>
        </row>
        <row r="755">
          <cell r="B755">
            <v>2111104</v>
          </cell>
          <cell r="C755" t="str">
            <v>节能环保支出--污染减排--清洁生产专项支出</v>
          </cell>
        </row>
        <row r="756">
          <cell r="B756">
            <v>2111199</v>
          </cell>
          <cell r="C756" t="str">
            <v>节能环保支出--污染减排--其他污染减排支出</v>
          </cell>
        </row>
        <row r="757">
          <cell r="B757">
            <v>2111201</v>
          </cell>
          <cell r="C757" t="str">
            <v>节能环保支出--可再生能源--可再生能源</v>
          </cell>
        </row>
        <row r="758">
          <cell r="B758">
            <v>2111301</v>
          </cell>
          <cell r="C758" t="str">
            <v>节能环保支出--循环经济--循环经济</v>
          </cell>
        </row>
        <row r="759">
          <cell r="B759">
            <v>2111401</v>
          </cell>
          <cell r="C759" t="str">
            <v>节能环保支出--能源管理事务--行政运行</v>
          </cell>
        </row>
        <row r="760">
          <cell r="B760">
            <v>2111402</v>
          </cell>
          <cell r="C760" t="str">
            <v>节能环保支出--能源管理事务--一般行政管理事务</v>
          </cell>
        </row>
        <row r="761">
          <cell r="B761">
            <v>2111403</v>
          </cell>
          <cell r="C761" t="str">
            <v>节能环保支出--能源管理事务--机关服务</v>
          </cell>
        </row>
        <row r="762">
          <cell r="B762">
            <v>2111404</v>
          </cell>
          <cell r="C762" t="str">
            <v>节能环保支出--能源管理事务--能源预测预警</v>
          </cell>
        </row>
        <row r="763">
          <cell r="B763">
            <v>2111405</v>
          </cell>
          <cell r="C763" t="str">
            <v>节能环保支出--能源管理事务--能源战略规划与实施</v>
          </cell>
        </row>
        <row r="764">
          <cell r="B764">
            <v>2111406</v>
          </cell>
          <cell r="C764" t="str">
            <v>节能环保支出--能源管理事务--能源科技装备</v>
          </cell>
        </row>
        <row r="765">
          <cell r="B765">
            <v>2111407</v>
          </cell>
          <cell r="C765" t="str">
            <v>节能环保支出--能源管理事务--能源行业管理</v>
          </cell>
        </row>
        <row r="766">
          <cell r="B766">
            <v>2111408</v>
          </cell>
          <cell r="C766" t="str">
            <v>节能环保支出--能源管理事务--能源管理</v>
          </cell>
        </row>
        <row r="767">
          <cell r="B767">
            <v>2111409</v>
          </cell>
          <cell r="C767" t="str">
            <v>节能环保支出--能源管理事务--石油储备发展管理</v>
          </cell>
        </row>
        <row r="768">
          <cell r="B768">
            <v>2111410</v>
          </cell>
          <cell r="C768" t="str">
            <v>节能环保支出--能源管理事务--能源调查</v>
          </cell>
        </row>
        <row r="769">
          <cell r="B769">
            <v>2111411</v>
          </cell>
          <cell r="C769" t="str">
            <v>节能环保支出--能源管理事务--信息化建设</v>
          </cell>
        </row>
        <row r="770">
          <cell r="B770">
            <v>2111413</v>
          </cell>
          <cell r="C770" t="str">
            <v>节能环保支出--能源管理事务--农村电网建设</v>
          </cell>
        </row>
        <row r="771">
          <cell r="B771">
            <v>2111450</v>
          </cell>
          <cell r="C771" t="str">
            <v>节能环保支出--能源管理事务--事业运行</v>
          </cell>
        </row>
        <row r="772">
          <cell r="B772">
            <v>2111499</v>
          </cell>
          <cell r="C772" t="str">
            <v>节能环保支出--能源管理事务--其他能源管理事务支出</v>
          </cell>
        </row>
        <row r="773">
          <cell r="B773">
            <v>2116001</v>
          </cell>
          <cell r="C773" t="str">
            <v>节能环保支出--可再生能源电价附加收入安排的支出--风力发电补助</v>
          </cell>
        </row>
        <row r="774">
          <cell r="B774">
            <v>2116002</v>
          </cell>
          <cell r="C774" t="str">
            <v>节能环保支出--可再生能源电价附加收入安排的支出--太阳能发电补助</v>
          </cell>
        </row>
        <row r="775">
          <cell r="B775">
            <v>2116003</v>
          </cell>
          <cell r="C775" t="str">
            <v>节能环保支出--可再生能源电价附加收入安排的支出--生物质能发电补助</v>
          </cell>
        </row>
        <row r="776">
          <cell r="B776">
            <v>2116099</v>
          </cell>
          <cell r="C776" t="str">
            <v>节能环保支出--可再生能源电价附加收入安排的支出--其他可再生能源电价附加收入安排的支出</v>
          </cell>
        </row>
        <row r="777">
          <cell r="B777">
            <v>2116101</v>
          </cell>
          <cell r="C777" t="str">
            <v>节能环保支出--废弃电器电子产品处理基金支出--回收处理费用补贴</v>
          </cell>
        </row>
        <row r="778">
          <cell r="B778">
            <v>2116102</v>
          </cell>
          <cell r="C778" t="str">
            <v>节能环保支出--废弃电器电子产品处理基金支出--信息系统建设</v>
          </cell>
        </row>
        <row r="779">
          <cell r="B779">
            <v>2116103</v>
          </cell>
          <cell r="C779" t="str">
            <v>节能环保支出--废弃电器电子产品处理基金支出--基金征管经费</v>
          </cell>
        </row>
        <row r="780">
          <cell r="B780">
            <v>2116104</v>
          </cell>
          <cell r="C780" t="str">
            <v>节能环保支出--废弃电器电子产品处理基金支出--其他废弃电器电子产品处理基金支出</v>
          </cell>
        </row>
        <row r="781">
          <cell r="B781">
            <v>2119901</v>
          </cell>
          <cell r="C781" t="str">
            <v>节能环保支出--其他节能环保支出--其他节能环保支出</v>
          </cell>
        </row>
        <row r="782">
          <cell r="B782">
            <v>2120101</v>
          </cell>
          <cell r="C782" t="str">
            <v>城乡社区支出--城乡社区管理事务--行政运行</v>
          </cell>
        </row>
        <row r="783">
          <cell r="B783">
            <v>2120102</v>
          </cell>
          <cell r="C783" t="str">
            <v>城乡社区支出--城乡社区管理事务--一般行政管理事务</v>
          </cell>
        </row>
        <row r="784">
          <cell r="B784">
            <v>2120103</v>
          </cell>
          <cell r="C784" t="str">
            <v>城乡社区支出--城乡社区管理事务--机关服务</v>
          </cell>
        </row>
        <row r="785">
          <cell r="B785">
            <v>2120104</v>
          </cell>
          <cell r="C785" t="str">
            <v>城乡社区支出--城乡社区管理事务--城管执法</v>
          </cell>
        </row>
        <row r="786">
          <cell r="B786">
            <v>2120105</v>
          </cell>
          <cell r="C786" t="str">
            <v>城乡社区支出--城乡社区管理事务--工程建设标准规范编制与监管</v>
          </cell>
        </row>
        <row r="787">
          <cell r="B787">
            <v>2120106</v>
          </cell>
          <cell r="C787" t="str">
            <v>城乡社区支出--城乡社区管理事务--工程建设管理</v>
          </cell>
        </row>
        <row r="788">
          <cell r="B788">
            <v>2120107</v>
          </cell>
          <cell r="C788" t="str">
            <v>城乡社区支出--城乡社区管理事务--市政公用行业市场监管</v>
          </cell>
        </row>
        <row r="789">
          <cell r="B789">
            <v>2120108</v>
          </cell>
          <cell r="C789" t="str">
            <v>城乡社区支出--城乡社区管理事务--国家重点风景区规划与保护</v>
          </cell>
        </row>
        <row r="790">
          <cell r="B790">
            <v>2120109</v>
          </cell>
          <cell r="C790" t="str">
            <v>城乡社区支出--城乡社区管理事务--住宅建设与房地产市场监管</v>
          </cell>
        </row>
        <row r="791">
          <cell r="B791">
            <v>2120110</v>
          </cell>
          <cell r="C791" t="str">
            <v>城乡社区支出--城乡社区管理事务--执业资格注册、资质审查</v>
          </cell>
        </row>
        <row r="792">
          <cell r="B792">
            <v>2120199</v>
          </cell>
          <cell r="C792" t="str">
            <v>城乡社区支出--城乡社区管理事务--其他城乡社区管理事务支出</v>
          </cell>
        </row>
        <row r="793">
          <cell r="B793">
            <v>2120201</v>
          </cell>
          <cell r="C793" t="str">
            <v>城乡社区支出--城乡社区规划与管理--城乡社区规划与管理</v>
          </cell>
        </row>
        <row r="794">
          <cell r="B794">
            <v>2120303</v>
          </cell>
          <cell r="C794" t="str">
            <v>城乡社区支出--城乡社区公共设施--小城镇基础设施建设</v>
          </cell>
        </row>
        <row r="795">
          <cell r="B795">
            <v>2120399</v>
          </cell>
          <cell r="C795" t="str">
            <v>城乡社区支出--城乡社区公共设施--其他城乡社区公共设施支出</v>
          </cell>
        </row>
        <row r="796">
          <cell r="B796">
            <v>2120501</v>
          </cell>
          <cell r="C796" t="str">
            <v>城乡社区支出--城乡社区环境卫生--城乡社区环境卫生</v>
          </cell>
        </row>
        <row r="797">
          <cell r="B797">
            <v>2120601</v>
          </cell>
          <cell r="C797" t="str">
            <v>城乡社区支出--建设市场管理与监督--建设市场管理与监督</v>
          </cell>
        </row>
        <row r="798">
          <cell r="B798">
            <v>2120801</v>
          </cell>
          <cell r="C798" t="str">
            <v>城乡社区支出--国有土地使用权出让收入及对应专项债务收入安排的支出--征地和拆迁补偿支出</v>
          </cell>
        </row>
        <row r="799">
          <cell r="B799">
            <v>2120802</v>
          </cell>
          <cell r="C799" t="str">
            <v>城乡社区支出--国有土地使用权出让收入及对应专项债务收入安排的支出--土地开发支出</v>
          </cell>
        </row>
        <row r="800">
          <cell r="B800">
            <v>2120803</v>
          </cell>
          <cell r="C800" t="str">
            <v>城乡社区支出--国有土地使用权出让收入及对应专项债务收入安排的支出--城市建设支出</v>
          </cell>
        </row>
        <row r="801">
          <cell r="B801">
            <v>2120804</v>
          </cell>
          <cell r="C801" t="str">
            <v>城乡社区支出--国有土地使用权出让收入及对应专项债务收入安排的支出--农村基础设施建设支出</v>
          </cell>
        </row>
        <row r="802">
          <cell r="B802">
            <v>2120805</v>
          </cell>
          <cell r="C802" t="str">
            <v>城乡社区支出--国有土地使用权出让收入及对应专项债务收入安排的支出--补助被征地农民支出</v>
          </cell>
        </row>
        <row r="803">
          <cell r="B803">
            <v>2120806</v>
          </cell>
          <cell r="C803" t="str">
            <v>城乡社区支出--国有土地使用权出让收入及对应专项债务收入安排的支出--土地出让业务支出</v>
          </cell>
        </row>
        <row r="804">
          <cell r="B804">
            <v>2120807</v>
          </cell>
          <cell r="C804" t="str">
            <v>城乡社区支出--国有土地使用权出让收入及对应专项债务收入安排的支出--廉租住房支出</v>
          </cell>
        </row>
        <row r="805">
          <cell r="B805">
            <v>2120809</v>
          </cell>
          <cell r="C805" t="str">
            <v>城乡社区支出--国有土地使用权出让收入及对应专项债务收入安排的支出--支付破产或改制企业职工安置费</v>
          </cell>
        </row>
        <row r="806">
          <cell r="B806">
            <v>2120810</v>
          </cell>
          <cell r="C806" t="str">
            <v>城乡社区支出--国有土地使用权出让收入及对应专项债务收入安排的支出--棚户区改造支出</v>
          </cell>
        </row>
        <row r="807">
          <cell r="B807">
            <v>2120811</v>
          </cell>
          <cell r="C807" t="str">
            <v>城乡社区支出--国有土地使用权出让收入及对应专项债务收入安排的支出--公共租赁住房支出</v>
          </cell>
        </row>
        <row r="808">
          <cell r="B808">
            <v>2120813</v>
          </cell>
          <cell r="C808" t="str">
            <v>城乡社区支出--国有土地使用权出让收入及对应专项债务收入安排的支出--保障性住房租金补贴</v>
          </cell>
        </row>
        <row r="809">
          <cell r="B809">
            <v>2120899</v>
          </cell>
          <cell r="C809" t="str">
            <v>城乡社区支出--国有土地使用权出让收入及对应专项债务收入安排的支出--其他国有土地使用权出让收入安排的支出</v>
          </cell>
        </row>
        <row r="810">
          <cell r="B810">
            <v>2120901</v>
          </cell>
          <cell r="C810" t="str">
            <v>城乡社区支出--城市公用事业附加及对应专项债务收入安排的支出--城市公共设施</v>
          </cell>
        </row>
        <row r="811">
          <cell r="B811">
            <v>2120902</v>
          </cell>
          <cell r="C811" t="str">
            <v>城乡社区支出--城市公用事业附加及对应专项债务收入安排的支出--城市环境卫生</v>
          </cell>
        </row>
        <row r="812">
          <cell r="B812">
            <v>2120903</v>
          </cell>
          <cell r="C812" t="str">
            <v>城乡社区支出--城市公用事业附加及对应专项债务收入安排的支出--公有房屋</v>
          </cell>
        </row>
        <row r="813">
          <cell r="B813">
            <v>2120904</v>
          </cell>
          <cell r="C813" t="str">
            <v>城乡社区支出--城市公用事业附加及对应专项债务收入安排的支出--城市防洪</v>
          </cell>
        </row>
        <row r="814">
          <cell r="B814">
            <v>2120999</v>
          </cell>
          <cell r="C814" t="str">
            <v>城乡社区支出--城市公用事业附加及对应专项债务收入安排的支出--其他城市公用事业附加安排的支出</v>
          </cell>
        </row>
        <row r="815">
          <cell r="B815">
            <v>2121001</v>
          </cell>
          <cell r="C815" t="str">
            <v>城乡社区支出--国有土地收益基金及对应专项债务收入安排的支出--征地和拆迁补偿支出</v>
          </cell>
        </row>
        <row r="816">
          <cell r="B816">
            <v>2121002</v>
          </cell>
          <cell r="C816" t="str">
            <v>城乡社区支出--国有土地收益基金及对应专项债务收入安排的支出--土地开发支出</v>
          </cell>
        </row>
        <row r="817">
          <cell r="B817">
            <v>2121099</v>
          </cell>
          <cell r="C817" t="str">
            <v>城乡社区支出--国有土地收益基金及对应专项债务收入安排的支出--其他国有土地收益基金支出</v>
          </cell>
        </row>
        <row r="818">
          <cell r="B818">
            <v>2121201</v>
          </cell>
          <cell r="C818" t="str">
            <v>城乡社区支出--新增建设用地土地有偿使用费及对应专项债务收入安排的支出--耕地开发专项支出</v>
          </cell>
        </row>
        <row r="819">
          <cell r="B819">
            <v>2121202</v>
          </cell>
          <cell r="C819" t="str">
            <v>城乡社区支出--新增建设用地土地有偿使用费及对应专项债务收入安排的支出--基本农田建设和保护支出</v>
          </cell>
        </row>
        <row r="820">
          <cell r="B820">
            <v>2121203</v>
          </cell>
          <cell r="C820" t="str">
            <v>城乡社区支出--新增建设用地土地有偿使用费及对应专项债务收入安排的支出--土地整理支出</v>
          </cell>
        </row>
        <row r="821">
          <cell r="B821">
            <v>2121204</v>
          </cell>
          <cell r="C821" t="str">
            <v>城乡社区支出--新增建设用地土地有偿使用费及对应专项债务收入安排的支出--用于地震灾后恢复重建的支出</v>
          </cell>
        </row>
        <row r="822">
          <cell r="B822">
            <v>2121299</v>
          </cell>
          <cell r="C822" t="str">
            <v>城乡社区支出--新增建设用地土地有偿使用费安排的支出--其他新增建设用地土地有偿使用费安排的支出</v>
          </cell>
        </row>
        <row r="823">
          <cell r="B823">
            <v>2121301</v>
          </cell>
          <cell r="C823" t="str">
            <v>城乡社区支出--城市基础设施配套费及对应专项债务收入安排的支出--城市公共设施</v>
          </cell>
        </row>
        <row r="824">
          <cell r="B824">
            <v>2121302</v>
          </cell>
          <cell r="C824" t="str">
            <v>城乡社区支出--城市基础设施配套费及对应专项债务收入安排的支出--城市环境卫生</v>
          </cell>
        </row>
        <row r="825">
          <cell r="B825">
            <v>2121303</v>
          </cell>
          <cell r="C825" t="str">
            <v>城乡社区支出--城市基础设施配套费及对应专项债务收入安排的支出--公有房屋</v>
          </cell>
        </row>
        <row r="826">
          <cell r="B826">
            <v>2121304</v>
          </cell>
          <cell r="C826" t="str">
            <v>城乡社区支出--城市基础设施配套费及对应专项债务收入安排的支出--城市防洪</v>
          </cell>
        </row>
        <row r="827">
          <cell r="B827">
            <v>2121399</v>
          </cell>
          <cell r="C827" t="str">
            <v>城乡社区支出--城市基础设施配套费及对应专项债务收入安排的支出--其他城市基础设施配套费安排的支出</v>
          </cell>
        </row>
        <row r="828">
          <cell r="B828">
            <v>2121401</v>
          </cell>
          <cell r="C828" t="str">
            <v>城乡社区支出--污水处理费及对应专项债务收入安排的支出--污水处理设施建设和运营</v>
          </cell>
        </row>
        <row r="829">
          <cell r="B829">
            <v>2121402</v>
          </cell>
          <cell r="C829" t="str">
            <v>城乡社区支出--污水处理费及对应专项债务收入安排的支出--代征手续费</v>
          </cell>
        </row>
        <row r="830">
          <cell r="B830">
            <v>2121499</v>
          </cell>
          <cell r="C830" t="str">
            <v>城乡社区支出--污水处理费及对应专项债务收入安排的支出--其他污水处理费安排的支出</v>
          </cell>
        </row>
        <row r="831">
          <cell r="B831">
            <v>2129999</v>
          </cell>
          <cell r="C831" t="str">
            <v>城乡社区支出--其他城乡社区支出--其他城乡社区支出</v>
          </cell>
        </row>
        <row r="832">
          <cell r="B832">
            <v>2130101</v>
          </cell>
          <cell r="C832" t="str">
            <v>农林水支出--农业--行政运行</v>
          </cell>
        </row>
        <row r="833">
          <cell r="B833">
            <v>2130102</v>
          </cell>
          <cell r="C833" t="str">
            <v>农林水支出--农业--一般行政管理事务</v>
          </cell>
        </row>
        <row r="834">
          <cell r="B834">
            <v>2130103</v>
          </cell>
          <cell r="C834" t="str">
            <v>农林水支出--农业--机关服务</v>
          </cell>
        </row>
        <row r="835">
          <cell r="B835">
            <v>2130104</v>
          </cell>
          <cell r="C835" t="str">
            <v>农林水支出--农业--事业运行</v>
          </cell>
        </row>
        <row r="836">
          <cell r="B836">
            <v>2130105</v>
          </cell>
          <cell r="C836" t="str">
            <v>农林水支出--农业--农垦运行</v>
          </cell>
        </row>
        <row r="837">
          <cell r="B837">
            <v>2130106</v>
          </cell>
          <cell r="C837" t="str">
            <v>农林水支出--农业--科技转化与推广服务</v>
          </cell>
        </row>
        <row r="838">
          <cell r="B838">
            <v>2130108</v>
          </cell>
          <cell r="C838" t="str">
            <v>农林水支出--农业--病虫害控制</v>
          </cell>
        </row>
        <row r="839">
          <cell r="B839">
            <v>2130109</v>
          </cell>
          <cell r="C839" t="str">
            <v>农林水支出--农业--农产品质量安全</v>
          </cell>
        </row>
        <row r="840">
          <cell r="B840">
            <v>2130110</v>
          </cell>
          <cell r="C840" t="str">
            <v>农林水支出--农业--执法监管</v>
          </cell>
        </row>
        <row r="841">
          <cell r="B841">
            <v>2130111</v>
          </cell>
          <cell r="C841" t="str">
            <v>农林水支出--农业--统计监测与信息服务</v>
          </cell>
        </row>
        <row r="842">
          <cell r="B842">
            <v>2130112</v>
          </cell>
          <cell r="C842" t="str">
            <v>农林水支出--农业--农业行业业务管理</v>
          </cell>
        </row>
        <row r="843">
          <cell r="B843">
            <v>2130114</v>
          </cell>
          <cell r="C843" t="str">
            <v>农林水支出--农业--对外交流与合作</v>
          </cell>
        </row>
        <row r="844">
          <cell r="B844">
            <v>2130119</v>
          </cell>
          <cell r="C844" t="str">
            <v>农林水支出--农业--防灾救灾</v>
          </cell>
        </row>
        <row r="845">
          <cell r="B845">
            <v>2130120</v>
          </cell>
          <cell r="C845" t="str">
            <v>农林水支出--农业--稳定农民收入补贴</v>
          </cell>
        </row>
        <row r="846">
          <cell r="B846">
            <v>2130121</v>
          </cell>
          <cell r="C846" t="str">
            <v>农林水支出--农业--农业结构调整补贴</v>
          </cell>
        </row>
        <row r="847">
          <cell r="B847">
            <v>2130122</v>
          </cell>
          <cell r="C847" t="str">
            <v>农林水支出--农业--农业生产支持补贴</v>
          </cell>
        </row>
        <row r="848">
          <cell r="B848">
            <v>2130124</v>
          </cell>
          <cell r="C848" t="str">
            <v>农林水支出--农业--农业组织化与产业化经营</v>
          </cell>
        </row>
        <row r="849">
          <cell r="B849">
            <v>2130125</v>
          </cell>
          <cell r="C849" t="str">
            <v>农林水支出--农业--农产品加工与促销</v>
          </cell>
        </row>
        <row r="850">
          <cell r="B850">
            <v>2130126</v>
          </cell>
          <cell r="C850" t="str">
            <v>农林水支出--农业--农村公益事业</v>
          </cell>
        </row>
        <row r="851">
          <cell r="B851">
            <v>2130129</v>
          </cell>
          <cell r="C851" t="str">
            <v>农林水支出--农业--综合财力补助</v>
          </cell>
        </row>
        <row r="852">
          <cell r="B852">
            <v>2130135</v>
          </cell>
          <cell r="C852" t="str">
            <v>农林水支出--农业--农业资源保护修复与利用</v>
          </cell>
        </row>
        <row r="853">
          <cell r="B853">
            <v>2130142</v>
          </cell>
          <cell r="C853" t="str">
            <v>农林水支出--农业--农村道路建设</v>
          </cell>
        </row>
        <row r="854">
          <cell r="B854">
            <v>2130148</v>
          </cell>
          <cell r="C854" t="str">
            <v>农林水支出--农业--成品油价格改革对渔业的补贴</v>
          </cell>
        </row>
        <row r="855">
          <cell r="B855">
            <v>2130152</v>
          </cell>
          <cell r="C855" t="str">
            <v>农林水支出--农业--对高校毕业生到基层任职补助</v>
          </cell>
        </row>
        <row r="856">
          <cell r="B856">
            <v>2130199</v>
          </cell>
          <cell r="C856" t="str">
            <v>农林水支出--农业--其他农业支出</v>
          </cell>
        </row>
        <row r="857">
          <cell r="B857">
            <v>2130201</v>
          </cell>
          <cell r="C857" t="str">
            <v>农林水支出--林业--行政运行</v>
          </cell>
        </row>
        <row r="858">
          <cell r="B858">
            <v>2130202</v>
          </cell>
          <cell r="C858" t="str">
            <v>农林水支出--林业--一般行政管理事务</v>
          </cell>
        </row>
        <row r="859">
          <cell r="B859">
            <v>2130203</v>
          </cell>
          <cell r="C859" t="str">
            <v>农林水支出--林业--机关服务</v>
          </cell>
        </row>
        <row r="860">
          <cell r="B860">
            <v>2130204</v>
          </cell>
          <cell r="C860" t="str">
            <v>农林水支出--林业--林业事业机构</v>
          </cell>
        </row>
        <row r="861">
          <cell r="B861">
            <v>2130205</v>
          </cell>
          <cell r="C861" t="str">
            <v>农林水支出--林业--森林培育</v>
          </cell>
        </row>
        <row r="862">
          <cell r="B862">
            <v>2130206</v>
          </cell>
          <cell r="C862" t="str">
            <v>农林水支出--林业--林业技术推广</v>
          </cell>
        </row>
        <row r="863">
          <cell r="B863">
            <v>2130207</v>
          </cell>
          <cell r="C863" t="str">
            <v>农林水支出--林业--森林资源管理</v>
          </cell>
        </row>
        <row r="864">
          <cell r="B864">
            <v>2130208</v>
          </cell>
          <cell r="C864" t="str">
            <v>农林水支出--林业--森林资源监测</v>
          </cell>
        </row>
        <row r="865">
          <cell r="B865">
            <v>2130209</v>
          </cell>
          <cell r="C865" t="str">
            <v>农林水支出--林业--森林生态效益补偿</v>
          </cell>
        </row>
        <row r="866">
          <cell r="B866">
            <v>2130210</v>
          </cell>
          <cell r="C866" t="str">
            <v>农林水支出--林业--林业自然保护区</v>
          </cell>
        </row>
        <row r="867">
          <cell r="B867">
            <v>2130211</v>
          </cell>
          <cell r="C867" t="str">
            <v>农林水支出--林业--动植物保护</v>
          </cell>
        </row>
        <row r="868">
          <cell r="B868">
            <v>2130212</v>
          </cell>
          <cell r="C868" t="str">
            <v>农林水支出--林业--湿地保护</v>
          </cell>
        </row>
        <row r="869">
          <cell r="B869">
            <v>2130213</v>
          </cell>
          <cell r="C869" t="str">
            <v>农林水支出--林业--林业执法与监督</v>
          </cell>
        </row>
        <row r="870">
          <cell r="B870">
            <v>2130216</v>
          </cell>
          <cell r="C870" t="str">
            <v>农林水支出--林业--林业检疫检测</v>
          </cell>
        </row>
        <row r="871">
          <cell r="B871">
            <v>2130217</v>
          </cell>
          <cell r="C871" t="str">
            <v>农林水支出--林业--防沙治沙</v>
          </cell>
        </row>
        <row r="872">
          <cell r="B872">
            <v>2130218</v>
          </cell>
          <cell r="C872" t="str">
            <v>农林水支出--林业--林业质量安全</v>
          </cell>
        </row>
        <row r="873">
          <cell r="B873">
            <v>2130219</v>
          </cell>
          <cell r="C873" t="str">
            <v>农林水支出--林业--林业工程与项目管理</v>
          </cell>
        </row>
        <row r="874">
          <cell r="B874">
            <v>2130220</v>
          </cell>
          <cell r="C874" t="str">
            <v>农林水支出--林业--林业对外合作与交流</v>
          </cell>
        </row>
        <row r="875">
          <cell r="B875">
            <v>2130221</v>
          </cell>
          <cell r="C875" t="str">
            <v>农林水支出--林业--林业产业化</v>
          </cell>
        </row>
        <row r="876">
          <cell r="B876">
            <v>2130223</v>
          </cell>
          <cell r="C876" t="str">
            <v>农林水支出--林业--信息管理</v>
          </cell>
        </row>
        <row r="877">
          <cell r="B877">
            <v>2130224</v>
          </cell>
          <cell r="C877" t="str">
            <v>农林水支出--林业--林业政策制定与宣传</v>
          </cell>
        </row>
        <row r="878">
          <cell r="B878">
            <v>2130225</v>
          </cell>
          <cell r="C878" t="str">
            <v>农林水支出--林业--林业资金审计稽查</v>
          </cell>
        </row>
        <row r="879">
          <cell r="B879">
            <v>2130226</v>
          </cell>
          <cell r="C879" t="str">
            <v>农林水支出--林业--林区公共支出</v>
          </cell>
        </row>
        <row r="880">
          <cell r="B880">
            <v>2130227</v>
          </cell>
          <cell r="C880" t="str">
            <v>农林水支出--林业--林业贷款贴息</v>
          </cell>
        </row>
        <row r="881">
          <cell r="B881">
            <v>2130232</v>
          </cell>
          <cell r="C881" t="str">
            <v>农林水支出--林业--成品油价格改革对林业的补贴</v>
          </cell>
        </row>
        <row r="882">
          <cell r="B882">
            <v>2130234</v>
          </cell>
          <cell r="C882" t="str">
            <v>农林水支出--林业--林业防灾减灾</v>
          </cell>
        </row>
        <row r="883">
          <cell r="B883">
            <v>2130299</v>
          </cell>
          <cell r="C883" t="str">
            <v>农林水支出--林业--其他林业支出</v>
          </cell>
        </row>
        <row r="884">
          <cell r="B884">
            <v>2130301</v>
          </cell>
          <cell r="C884" t="str">
            <v>农林水支出--水利--行政运行</v>
          </cell>
        </row>
        <row r="885">
          <cell r="B885">
            <v>2130302</v>
          </cell>
          <cell r="C885" t="str">
            <v>农林水支出--水利--一般行政管理事务</v>
          </cell>
        </row>
        <row r="886">
          <cell r="B886">
            <v>2130303</v>
          </cell>
          <cell r="C886" t="str">
            <v>农林水支出--水利--机关服务</v>
          </cell>
        </row>
        <row r="887">
          <cell r="B887">
            <v>2130304</v>
          </cell>
          <cell r="C887" t="str">
            <v>农林水支出--水利--水利行业业务管理</v>
          </cell>
        </row>
        <row r="888">
          <cell r="B888">
            <v>2130305</v>
          </cell>
          <cell r="C888" t="str">
            <v>农林水支出--水利--水利工程建设</v>
          </cell>
        </row>
        <row r="889">
          <cell r="B889">
            <v>2130306</v>
          </cell>
          <cell r="C889" t="str">
            <v>农林水支出--水利--水利工程运行与维护</v>
          </cell>
        </row>
        <row r="890">
          <cell r="B890">
            <v>2130307</v>
          </cell>
          <cell r="C890" t="str">
            <v>农林水支出--水利--长江黄河等流域管理</v>
          </cell>
        </row>
        <row r="891">
          <cell r="B891">
            <v>2130308</v>
          </cell>
          <cell r="C891" t="str">
            <v>农林水支出--水利--水利前期工作</v>
          </cell>
        </row>
        <row r="892">
          <cell r="B892">
            <v>2130309</v>
          </cell>
          <cell r="C892" t="str">
            <v>农林水支出--水利--水利执法监督</v>
          </cell>
        </row>
        <row r="893">
          <cell r="B893">
            <v>2130310</v>
          </cell>
          <cell r="C893" t="str">
            <v>农林水支出--水利--水土保持</v>
          </cell>
        </row>
        <row r="894">
          <cell r="B894">
            <v>2130311</v>
          </cell>
          <cell r="C894" t="str">
            <v>农林水支出--水利--水资源节约管理与保护</v>
          </cell>
        </row>
        <row r="895">
          <cell r="B895">
            <v>2130312</v>
          </cell>
          <cell r="C895" t="str">
            <v>农林水支出--水利--水质监测</v>
          </cell>
        </row>
        <row r="896">
          <cell r="B896">
            <v>2130313</v>
          </cell>
          <cell r="C896" t="str">
            <v>农林水支出--水利--水文测报</v>
          </cell>
        </row>
        <row r="897">
          <cell r="B897">
            <v>2130314</v>
          </cell>
          <cell r="C897" t="str">
            <v>农林水支出--水利--防汛</v>
          </cell>
        </row>
        <row r="898">
          <cell r="B898">
            <v>2130315</v>
          </cell>
          <cell r="C898" t="str">
            <v>农林水支出--水利--抗旱</v>
          </cell>
        </row>
        <row r="899">
          <cell r="B899">
            <v>2130316</v>
          </cell>
          <cell r="C899" t="str">
            <v>农林水支出--水利--农田水利</v>
          </cell>
        </row>
        <row r="900">
          <cell r="B900">
            <v>2130317</v>
          </cell>
          <cell r="C900" t="str">
            <v>农林水支出--水利--水利技术推广</v>
          </cell>
        </row>
        <row r="901">
          <cell r="B901">
            <v>2130318</v>
          </cell>
          <cell r="C901" t="str">
            <v>农林水支出--水利--国际河流治理与管理</v>
          </cell>
        </row>
        <row r="902">
          <cell r="B902">
            <v>2130319</v>
          </cell>
          <cell r="C902" t="str">
            <v>农林水支出--水利--江河湖库水系综合整治</v>
          </cell>
        </row>
        <row r="903">
          <cell r="B903">
            <v>2130321</v>
          </cell>
          <cell r="C903" t="str">
            <v>农林水支出--水利--大中型水库移民后期扶持专项支出</v>
          </cell>
        </row>
        <row r="904">
          <cell r="B904">
            <v>2130322</v>
          </cell>
          <cell r="C904" t="str">
            <v>农林水支出--水利--水利安全监督</v>
          </cell>
        </row>
        <row r="905">
          <cell r="B905">
            <v>2130331</v>
          </cell>
          <cell r="C905" t="str">
            <v>农林水支出--水利--水资源费安排的支出</v>
          </cell>
        </row>
        <row r="906">
          <cell r="B906">
            <v>2130332</v>
          </cell>
          <cell r="C906" t="str">
            <v>农林水支出--水利--砂石资源费支出</v>
          </cell>
        </row>
        <row r="907">
          <cell r="B907">
            <v>2130333</v>
          </cell>
          <cell r="C907" t="str">
            <v>农林水支出--水利--信息管理</v>
          </cell>
        </row>
        <row r="908">
          <cell r="B908">
            <v>2130334</v>
          </cell>
          <cell r="C908" t="str">
            <v>农林水支出--水利--水利建设移民支出</v>
          </cell>
        </row>
        <row r="909">
          <cell r="B909">
            <v>2130335</v>
          </cell>
          <cell r="C909" t="str">
            <v>农林水支出--水利--农村人畜饮水</v>
          </cell>
        </row>
        <row r="910">
          <cell r="B910">
            <v>2130399</v>
          </cell>
          <cell r="C910" t="str">
            <v>农林水支出--水利--其他水利支出</v>
          </cell>
        </row>
        <row r="911">
          <cell r="B911">
            <v>2130401</v>
          </cell>
          <cell r="C911" t="str">
            <v>农林水支出--南水北调--行政运行</v>
          </cell>
        </row>
        <row r="912">
          <cell r="B912">
            <v>2130402</v>
          </cell>
          <cell r="C912" t="str">
            <v>农林水支出--南水北调--一般行政管理事务</v>
          </cell>
        </row>
        <row r="913">
          <cell r="B913">
            <v>2130403</v>
          </cell>
          <cell r="C913" t="str">
            <v>农林水支出--南水北调--机关服务</v>
          </cell>
        </row>
        <row r="914">
          <cell r="B914">
            <v>2130404</v>
          </cell>
          <cell r="C914" t="str">
            <v>农林水支出--南水北调--南水北调工程建设</v>
          </cell>
        </row>
        <row r="915">
          <cell r="B915">
            <v>2130405</v>
          </cell>
          <cell r="C915" t="str">
            <v>农林水支出--南水北调--政策研究与信息管理</v>
          </cell>
        </row>
        <row r="916">
          <cell r="B916">
            <v>2130406</v>
          </cell>
          <cell r="C916" t="str">
            <v>农林水支出--南水北调--工程稽查</v>
          </cell>
        </row>
        <row r="917">
          <cell r="B917">
            <v>2130407</v>
          </cell>
          <cell r="C917" t="str">
            <v>农林水支出--南水北调--前期工作</v>
          </cell>
        </row>
        <row r="918">
          <cell r="B918">
            <v>2130408</v>
          </cell>
          <cell r="C918" t="str">
            <v>农林水支出--南水北调--南水北调技术推广</v>
          </cell>
        </row>
        <row r="919">
          <cell r="B919">
            <v>2130409</v>
          </cell>
          <cell r="C919" t="str">
            <v>农林水支出--南水北调--环境、移民及水资源管理与保护</v>
          </cell>
        </row>
        <row r="920">
          <cell r="B920">
            <v>2130499</v>
          </cell>
          <cell r="C920" t="str">
            <v>农林水支出--南水北调--其他南水北调支出</v>
          </cell>
        </row>
        <row r="921">
          <cell r="B921">
            <v>2130501</v>
          </cell>
          <cell r="C921" t="str">
            <v>农林水支出--扶贫--行政运行</v>
          </cell>
        </row>
        <row r="922">
          <cell r="B922">
            <v>2130502</v>
          </cell>
          <cell r="C922" t="str">
            <v>农林水支出--扶贫--一般行政管理事务</v>
          </cell>
        </row>
        <row r="923">
          <cell r="B923">
            <v>2130503</v>
          </cell>
          <cell r="C923" t="str">
            <v>农林水支出--扶贫--机关服务</v>
          </cell>
        </row>
        <row r="924">
          <cell r="B924">
            <v>2130504</v>
          </cell>
          <cell r="C924" t="str">
            <v>农林水支出--扶贫--农村基础设施建设</v>
          </cell>
        </row>
        <row r="925">
          <cell r="B925">
            <v>2130505</v>
          </cell>
          <cell r="C925" t="str">
            <v>农林水支出--扶贫--生产发展</v>
          </cell>
        </row>
        <row r="926">
          <cell r="B926">
            <v>2130506</v>
          </cell>
          <cell r="C926" t="str">
            <v>农林水支出--扶贫--社会发展</v>
          </cell>
        </row>
        <row r="927">
          <cell r="B927">
            <v>2130507</v>
          </cell>
          <cell r="C927" t="str">
            <v>农林水支出--扶贫--扶贫贷款奖补和贴息</v>
          </cell>
        </row>
        <row r="928">
          <cell r="B928">
            <v>2130508</v>
          </cell>
          <cell r="C928" t="str">
            <v>农林水支出--扶贫--“三西”农业建设专项补助</v>
          </cell>
        </row>
        <row r="929">
          <cell r="B929">
            <v>2130550</v>
          </cell>
          <cell r="C929" t="str">
            <v>农林水支出--扶贫--扶贫事业机构</v>
          </cell>
        </row>
        <row r="930">
          <cell r="B930">
            <v>2130599</v>
          </cell>
          <cell r="C930" t="str">
            <v>农林水支出--扶贫--其他扶贫支出</v>
          </cell>
        </row>
        <row r="931">
          <cell r="B931">
            <v>2130601</v>
          </cell>
          <cell r="C931" t="str">
            <v>农林水支出--农业综合开发--机构运行</v>
          </cell>
        </row>
        <row r="932">
          <cell r="B932">
            <v>2130602</v>
          </cell>
          <cell r="C932" t="str">
            <v>农林水支出--农业综合开发--土地治理</v>
          </cell>
        </row>
        <row r="933">
          <cell r="B933">
            <v>2130603</v>
          </cell>
          <cell r="C933" t="str">
            <v>农林水支出--农业综合开发--产业化经营</v>
          </cell>
        </row>
        <row r="934">
          <cell r="B934">
            <v>2130604</v>
          </cell>
          <cell r="C934" t="str">
            <v>农林水支出--农业综合开发--科技示范</v>
          </cell>
        </row>
        <row r="935">
          <cell r="B935">
            <v>2130699</v>
          </cell>
          <cell r="C935" t="str">
            <v>农林水支出--农业综合开发--其他农业综合开发支出</v>
          </cell>
        </row>
        <row r="936">
          <cell r="B936">
            <v>2130701</v>
          </cell>
          <cell r="C936" t="str">
            <v>农林水支出--农村综合改革--对村级一事一议的补助</v>
          </cell>
        </row>
        <row r="937">
          <cell r="B937">
            <v>2130704</v>
          </cell>
          <cell r="C937" t="str">
            <v>农林水支出--农村综合改革--国有农场办社会职能改革补助</v>
          </cell>
        </row>
        <row r="938">
          <cell r="B938">
            <v>2130705</v>
          </cell>
          <cell r="C938" t="str">
            <v>农林水支出--农村综合改革--对村民委员会和村党支部的补助</v>
          </cell>
        </row>
        <row r="939">
          <cell r="B939">
            <v>2130706</v>
          </cell>
          <cell r="C939" t="str">
            <v>农林水支出--农村综合改革--对村集体经济组织的补助</v>
          </cell>
        </row>
        <row r="940">
          <cell r="B940">
            <v>2130707</v>
          </cell>
          <cell r="C940" t="str">
            <v>农林水支出--农村综合改革--农村综合改革示范试点补助</v>
          </cell>
        </row>
        <row r="941">
          <cell r="B941">
            <v>2130799</v>
          </cell>
          <cell r="C941" t="str">
            <v>农林水支出--农村综合改革--其他农村综合改革支出</v>
          </cell>
        </row>
        <row r="942">
          <cell r="B942">
            <v>2130801</v>
          </cell>
          <cell r="C942" t="str">
            <v>农林水支出--普惠金融发展支出--支持农村金融机构</v>
          </cell>
        </row>
        <row r="943">
          <cell r="B943">
            <v>2130802</v>
          </cell>
          <cell r="C943" t="str">
            <v>农林水支出--普惠金融发展支出--涉农贷款增量奖励</v>
          </cell>
        </row>
        <row r="944">
          <cell r="B944">
            <v>2130803</v>
          </cell>
          <cell r="C944" t="str">
            <v>农林水支出--普惠金融发展支出--农业保险保费补贴</v>
          </cell>
        </row>
        <row r="945">
          <cell r="B945">
            <v>2130804</v>
          </cell>
          <cell r="C945" t="str">
            <v>农林水支出--普惠金融发展支出--创业担保贷款贴息</v>
          </cell>
        </row>
        <row r="946">
          <cell r="B946">
            <v>2130805</v>
          </cell>
          <cell r="C946" t="str">
            <v>农林水支出--普惠金融发展支出--补充创业担保贷款基金</v>
          </cell>
        </row>
        <row r="947">
          <cell r="B947">
            <v>2130899</v>
          </cell>
          <cell r="C947" t="str">
            <v>农林水支出--普惠金融发展支出--其他普惠金融发展支出</v>
          </cell>
        </row>
        <row r="948">
          <cell r="B948">
            <v>2130901</v>
          </cell>
          <cell r="C948" t="str">
            <v>农林水支出--目标价格补贴--棉花目标价格补贴</v>
          </cell>
        </row>
        <row r="949">
          <cell r="B949">
            <v>2130902</v>
          </cell>
          <cell r="C949" t="str">
            <v>农林水支出--目标价格补贴--大豆目标价格补贴</v>
          </cell>
        </row>
        <row r="950">
          <cell r="B950">
            <v>2130999</v>
          </cell>
          <cell r="C950" t="str">
            <v>农林水支出--目标价格补贴--其他目标价格补贴</v>
          </cell>
        </row>
        <row r="951">
          <cell r="B951">
            <v>2136001</v>
          </cell>
          <cell r="C951" t="str">
            <v>农林水支出--新菜地开发建设基金及对应专项债务收入安排的支出--开发新菜地工程</v>
          </cell>
        </row>
        <row r="952">
          <cell r="B952">
            <v>2136002</v>
          </cell>
          <cell r="C952" t="str">
            <v>农林水支出--新菜地开发建设基金及对应专项债务收入安排的支出--改造老菜地工程</v>
          </cell>
        </row>
        <row r="953">
          <cell r="B953">
            <v>2136003</v>
          </cell>
          <cell r="C953" t="str">
            <v>农林水支出--新菜地开发建设基金及对应专项债务收入安排的支出--设备购置</v>
          </cell>
        </row>
        <row r="954">
          <cell r="B954">
            <v>2136004</v>
          </cell>
          <cell r="C954" t="str">
            <v>农林水支出--新菜地开发建设基金及对应专项债务收入安排的支出--技术培训与推广</v>
          </cell>
        </row>
        <row r="955">
          <cell r="B955">
            <v>2136099</v>
          </cell>
          <cell r="C955" t="str">
            <v>农林水支出--新菜地开发建设基金及对应专项债务收入安排的支出--其他新菜地开发建设基金支出</v>
          </cell>
        </row>
        <row r="956">
          <cell r="B956">
            <v>2136601</v>
          </cell>
          <cell r="C956" t="str">
            <v>农林水支出--大中型水库库区基金及对应专项债务收入安排的支出--基础设施建设和经济发展</v>
          </cell>
        </row>
        <row r="957">
          <cell r="B957">
            <v>2136602</v>
          </cell>
          <cell r="C957" t="str">
            <v>农林水支出--大中型水库库区基金及对应专项债务收入安排的支出--解决移民遗留问题</v>
          </cell>
        </row>
        <row r="958">
          <cell r="B958">
            <v>2136603</v>
          </cell>
          <cell r="C958" t="str">
            <v>农林水支出--大中型水库库区基金及对应专项债务收入安排的支出--库区防护工程维护</v>
          </cell>
        </row>
        <row r="959">
          <cell r="B959">
            <v>2136699</v>
          </cell>
          <cell r="C959" t="str">
            <v>农林水支出--大中型水库库区基金及对应专项债务收入安排的支出--其他大中型水库库区基金支出</v>
          </cell>
        </row>
        <row r="960">
          <cell r="B960">
            <v>2136701</v>
          </cell>
          <cell r="C960" t="str">
            <v>农林水支出--三峡水库库区基金支出--基础设施建设和经济发展</v>
          </cell>
        </row>
        <row r="961">
          <cell r="B961">
            <v>2136702</v>
          </cell>
          <cell r="C961" t="str">
            <v>农林水支出--三峡水库库区基金支出--解决移民遗留问题</v>
          </cell>
        </row>
        <row r="962">
          <cell r="B962">
            <v>2136703</v>
          </cell>
          <cell r="C962" t="str">
            <v>农林水支出--三峡水库库区基金支出--库区维护和管理</v>
          </cell>
        </row>
        <row r="963">
          <cell r="B963">
            <v>2136799</v>
          </cell>
          <cell r="C963" t="str">
            <v>农林水支出--三峡水库库区基金支出--其他三峡水库库区基金支出</v>
          </cell>
        </row>
        <row r="964">
          <cell r="B964">
            <v>2136801</v>
          </cell>
          <cell r="C964" t="str">
            <v>农林水支出--南水北调工程基金及对应专项债务收入安排的支出--南水北调工程建设</v>
          </cell>
        </row>
        <row r="965">
          <cell r="B965">
            <v>2136802</v>
          </cell>
          <cell r="C965" t="str">
            <v>农林水支出--南水北调工程基金及对应专项债务收入安排的支出--偿还南水北调工程贷款本息</v>
          </cell>
        </row>
        <row r="966">
          <cell r="B966">
            <v>2136901</v>
          </cell>
          <cell r="C966" t="str">
            <v>农林水支出--国家重大水利工程建设基金及对应专项债务收入安排的支出--南水北调工程建设</v>
          </cell>
        </row>
        <row r="967">
          <cell r="B967">
            <v>2136902</v>
          </cell>
          <cell r="C967" t="str">
            <v>农林水支出--国家重大水利工程建设基金及对应专项债务收入安排的支出--三峡工程后续工作</v>
          </cell>
        </row>
        <row r="968">
          <cell r="B968">
            <v>2136903</v>
          </cell>
          <cell r="C968" t="str">
            <v>农林水支出--国家重大水利工程建设基金及对应专项债务收入安排的支出--地方重大水利工程建设</v>
          </cell>
        </row>
        <row r="969">
          <cell r="B969">
            <v>2136999</v>
          </cell>
          <cell r="C969" t="str">
            <v>农林水支出--国家重大水利工程建设基金及对应专项债务收入安排的支出--其他重大水利工程建设基金支出</v>
          </cell>
        </row>
        <row r="970">
          <cell r="B970">
            <v>2139901</v>
          </cell>
          <cell r="C970" t="str">
            <v>农林水支出--其他农林水支出--化解其他公益性乡村债务支出</v>
          </cell>
        </row>
        <row r="971">
          <cell r="B971">
            <v>2139999</v>
          </cell>
          <cell r="C971" t="str">
            <v>农林水支出--其他农林水支出--其他农林水支出</v>
          </cell>
        </row>
        <row r="972">
          <cell r="B972">
            <v>2140101</v>
          </cell>
          <cell r="C972" t="str">
            <v>交通运输支出--公路水路运输--行政运行</v>
          </cell>
        </row>
        <row r="973">
          <cell r="B973">
            <v>2140102</v>
          </cell>
          <cell r="C973" t="str">
            <v>交通运输支出--公路水路运输--一般行政管理事务</v>
          </cell>
        </row>
        <row r="974">
          <cell r="B974">
            <v>2140103</v>
          </cell>
          <cell r="C974" t="str">
            <v>交通运输支出--公路水路运输--机关服务</v>
          </cell>
        </row>
        <row r="975">
          <cell r="B975">
            <v>2140104</v>
          </cell>
          <cell r="C975" t="str">
            <v>交通运输支出--公路水路运输--公路建设</v>
          </cell>
        </row>
        <row r="976">
          <cell r="B976">
            <v>2140106</v>
          </cell>
          <cell r="C976" t="str">
            <v>交通运输支出--公路水路运输--公路养护</v>
          </cell>
        </row>
        <row r="977">
          <cell r="B977">
            <v>2140109</v>
          </cell>
          <cell r="C977" t="str">
            <v>交通运输支出--公路水路运输--交通运输信息化建设</v>
          </cell>
        </row>
        <row r="978">
          <cell r="B978">
            <v>2140110</v>
          </cell>
          <cell r="C978" t="str">
            <v>交通运输支出--公路水路运输--公路和运输安全</v>
          </cell>
        </row>
        <row r="979">
          <cell r="B979">
            <v>2140111</v>
          </cell>
          <cell r="C979" t="str">
            <v>交通运输支出--公路水路运输--公路还贷专项</v>
          </cell>
        </row>
        <row r="980">
          <cell r="B980">
            <v>2140112</v>
          </cell>
          <cell r="C980" t="str">
            <v>交通运输支出--公路水路运输--公路运输管理</v>
          </cell>
        </row>
        <row r="981">
          <cell r="B981">
            <v>2140114</v>
          </cell>
          <cell r="C981" t="str">
            <v>交通运输支出--公路水路运输--公路和运输技术标准化建设</v>
          </cell>
        </row>
        <row r="982">
          <cell r="B982">
            <v>2140122</v>
          </cell>
          <cell r="C982" t="str">
            <v>交通运输支出--公路水路运输--港口设施</v>
          </cell>
        </row>
        <row r="983">
          <cell r="B983">
            <v>2140123</v>
          </cell>
          <cell r="C983" t="str">
            <v>交通运输支出--公路水路运输--航道维护</v>
          </cell>
        </row>
        <row r="984">
          <cell r="B984">
            <v>2140127</v>
          </cell>
          <cell r="C984" t="str">
            <v>交通运输支出--公路水路运输--船舶检验</v>
          </cell>
        </row>
        <row r="985">
          <cell r="B985">
            <v>2140128</v>
          </cell>
          <cell r="C985" t="str">
            <v>交通运输支出--公路水路运输--救助打捞</v>
          </cell>
        </row>
        <row r="986">
          <cell r="B986">
            <v>2140129</v>
          </cell>
          <cell r="C986" t="str">
            <v>交通运输支出--公路水路运输--内河运输</v>
          </cell>
        </row>
        <row r="987">
          <cell r="B987">
            <v>2140130</v>
          </cell>
          <cell r="C987" t="str">
            <v>交通运输支出--公路水路运输--远洋运输</v>
          </cell>
        </row>
        <row r="988">
          <cell r="B988">
            <v>2140131</v>
          </cell>
          <cell r="C988" t="str">
            <v>交通运输支出--公路水路运输--海事管理</v>
          </cell>
        </row>
        <row r="989">
          <cell r="B989">
            <v>2140133</v>
          </cell>
          <cell r="C989" t="str">
            <v>交通运输支出--公路水路运输--航标事业发展支出</v>
          </cell>
        </row>
        <row r="990">
          <cell r="B990">
            <v>2140136</v>
          </cell>
          <cell r="C990" t="str">
            <v>交通运输支出--公路水路运输--水路运输管理支出</v>
          </cell>
        </row>
        <row r="991">
          <cell r="B991">
            <v>2140138</v>
          </cell>
          <cell r="C991" t="str">
            <v>交通运输支出--公路水路运输--口岸建设</v>
          </cell>
        </row>
        <row r="992">
          <cell r="B992">
            <v>2140139</v>
          </cell>
          <cell r="C992" t="str">
            <v>交通运输支出--公路水路运输--取消政府还贷二级公路收费专项支出</v>
          </cell>
        </row>
        <row r="993">
          <cell r="B993">
            <v>2140199</v>
          </cell>
          <cell r="C993" t="str">
            <v>交通运输支出--公路水路运输--其他公路水路运输支出</v>
          </cell>
        </row>
        <row r="994">
          <cell r="B994">
            <v>2140201</v>
          </cell>
          <cell r="C994" t="str">
            <v>交通运输支出--铁路运输--行政运行</v>
          </cell>
        </row>
        <row r="995">
          <cell r="B995">
            <v>2140202</v>
          </cell>
          <cell r="C995" t="str">
            <v>交通运输支出--铁路运输--一般行政管理事务</v>
          </cell>
        </row>
        <row r="996">
          <cell r="B996">
            <v>2140203</v>
          </cell>
          <cell r="C996" t="str">
            <v>交通运输支出--铁路运输--机关服务</v>
          </cell>
        </row>
        <row r="997">
          <cell r="B997">
            <v>2140204</v>
          </cell>
          <cell r="C997" t="str">
            <v>交通运输支出--铁路运输--铁路路网建设</v>
          </cell>
        </row>
        <row r="998">
          <cell r="B998">
            <v>2140205</v>
          </cell>
          <cell r="C998" t="str">
            <v>交通运输支出--铁路运输--铁路还贷专项</v>
          </cell>
        </row>
        <row r="999">
          <cell r="B999">
            <v>2140206</v>
          </cell>
          <cell r="C999" t="str">
            <v>交通运输支出--铁路运输--铁路安全</v>
          </cell>
        </row>
        <row r="1000">
          <cell r="B1000">
            <v>2140207</v>
          </cell>
          <cell r="C1000" t="str">
            <v>交通运输支出--铁路运输--铁路专项运输</v>
          </cell>
        </row>
        <row r="1001">
          <cell r="B1001">
            <v>2140208</v>
          </cell>
          <cell r="C1001" t="str">
            <v>交通运输支出--铁路运输--行业监管</v>
          </cell>
        </row>
        <row r="1002">
          <cell r="B1002">
            <v>2140299</v>
          </cell>
          <cell r="C1002" t="str">
            <v>交通运输支出--铁路运输--其他铁路运输支出</v>
          </cell>
        </row>
        <row r="1003">
          <cell r="B1003">
            <v>2140301</v>
          </cell>
          <cell r="C1003" t="str">
            <v>交通运输支出--民用航空运输--行政运行</v>
          </cell>
        </row>
        <row r="1004">
          <cell r="B1004">
            <v>2140302</v>
          </cell>
          <cell r="C1004" t="str">
            <v>交通运输支出--民用航空运输--一般行政管理事务</v>
          </cell>
        </row>
        <row r="1005">
          <cell r="B1005">
            <v>2140303</v>
          </cell>
          <cell r="C1005" t="str">
            <v>交通运输支出--民用航空运输--机关服务</v>
          </cell>
        </row>
        <row r="1006">
          <cell r="B1006">
            <v>2140304</v>
          </cell>
          <cell r="C1006" t="str">
            <v>交通运输支出--民用航空运输--机场建设</v>
          </cell>
        </row>
        <row r="1007">
          <cell r="B1007">
            <v>2140305</v>
          </cell>
          <cell r="C1007" t="str">
            <v>交通运输支出--民用航空运输--空管系统建设</v>
          </cell>
        </row>
        <row r="1008">
          <cell r="B1008">
            <v>2140306</v>
          </cell>
          <cell r="C1008" t="str">
            <v>交通运输支出--民用航空运输--民航还贷专项支出</v>
          </cell>
        </row>
        <row r="1009">
          <cell r="B1009">
            <v>2140307</v>
          </cell>
          <cell r="C1009" t="str">
            <v>交通运输支出--民用航空运输--民用航空安全</v>
          </cell>
        </row>
        <row r="1010">
          <cell r="B1010">
            <v>2140308</v>
          </cell>
          <cell r="C1010" t="str">
            <v>交通运输支出--民用航空运输--民航专项运输</v>
          </cell>
        </row>
        <row r="1011">
          <cell r="B1011">
            <v>2140399</v>
          </cell>
          <cell r="C1011" t="str">
            <v>交通运输支出--民用航空运输--其他民用航空运输支出</v>
          </cell>
        </row>
        <row r="1012">
          <cell r="B1012">
            <v>2140401</v>
          </cell>
          <cell r="C1012" t="str">
            <v>交通运输支出--成品油价格改革对交通运输的补贴--对城市公交的补贴</v>
          </cell>
        </row>
        <row r="1013">
          <cell r="B1013">
            <v>2140402</v>
          </cell>
          <cell r="C1013" t="str">
            <v>交通运输支出--成品油价格改革对交通运输的补贴--对农村道路客运的补贴</v>
          </cell>
        </row>
        <row r="1014">
          <cell r="B1014">
            <v>2140403</v>
          </cell>
          <cell r="C1014" t="str">
            <v>交通运输支出--成品油价格改革对交通运输的补贴--对出租车的补贴</v>
          </cell>
        </row>
        <row r="1015">
          <cell r="B1015">
            <v>2140499</v>
          </cell>
          <cell r="C1015" t="str">
            <v>交通运输支出--成品油价格改革对交通运输的补贴--成品油价格改革补贴其他支出</v>
          </cell>
        </row>
        <row r="1016">
          <cell r="B1016">
            <v>2140501</v>
          </cell>
          <cell r="C1016" t="str">
            <v>交通运输支出--邮政业支出--行政运行</v>
          </cell>
        </row>
        <row r="1017">
          <cell r="B1017">
            <v>2140502</v>
          </cell>
          <cell r="C1017" t="str">
            <v>交通运输支出--邮政业支出--一般行政管理事务</v>
          </cell>
        </row>
        <row r="1018">
          <cell r="B1018">
            <v>2140503</v>
          </cell>
          <cell r="C1018" t="str">
            <v>交通运输支出--邮政业支出--机关服务</v>
          </cell>
        </row>
        <row r="1019">
          <cell r="B1019">
            <v>2140504</v>
          </cell>
          <cell r="C1019" t="str">
            <v>交通运输支出--邮政业支出--行业监管</v>
          </cell>
        </row>
        <row r="1020">
          <cell r="B1020">
            <v>2140505</v>
          </cell>
          <cell r="C1020" t="str">
            <v>交通运输支出--邮政业支出--邮政普遍服务与特殊服务</v>
          </cell>
        </row>
        <row r="1021">
          <cell r="B1021">
            <v>2140599</v>
          </cell>
          <cell r="C1021" t="str">
            <v>交通运输支出--邮政业支出--其他邮政业支出</v>
          </cell>
        </row>
        <row r="1022">
          <cell r="B1022">
            <v>2140601</v>
          </cell>
          <cell r="C1022" t="str">
            <v>交通运输支出--车辆购置税支出--车辆购置税用于公路等基础设施建设支出</v>
          </cell>
        </row>
        <row r="1023">
          <cell r="B1023">
            <v>2140602</v>
          </cell>
          <cell r="C1023" t="str">
            <v>交通运输支出--车辆购置税支出--车辆购置税用于农村公路建设支出</v>
          </cell>
        </row>
        <row r="1024">
          <cell r="B1024">
            <v>2140603</v>
          </cell>
          <cell r="C1024" t="str">
            <v>交通运输支出--车辆购置税支出--车辆购置税用于老旧汽车报废更新补贴支出</v>
          </cell>
        </row>
        <row r="1025">
          <cell r="B1025">
            <v>2140699</v>
          </cell>
          <cell r="C1025" t="str">
            <v>交通运输支出--车辆购置税支出--车辆购置税其他支出</v>
          </cell>
        </row>
        <row r="1026">
          <cell r="B1026">
            <v>2149901</v>
          </cell>
          <cell r="C1026" t="str">
            <v>交通运输支出--其他交通运输支出--公共交通运营补助</v>
          </cell>
        </row>
        <row r="1027">
          <cell r="B1027">
            <v>2149999</v>
          </cell>
          <cell r="C1027" t="str">
            <v>交通运输支出--其他交通运输支出--其他交通运输支出</v>
          </cell>
        </row>
        <row r="1028">
          <cell r="B1028">
            <v>2150101</v>
          </cell>
          <cell r="C1028" t="str">
            <v>资源勘探信息等支出--资源勘探开发--行政运行</v>
          </cell>
        </row>
        <row r="1029">
          <cell r="B1029">
            <v>2150102</v>
          </cell>
          <cell r="C1029" t="str">
            <v>资源勘探信息等支出--资源勘探开发--一般行政管理事务</v>
          </cell>
        </row>
        <row r="1030">
          <cell r="B1030">
            <v>2150103</v>
          </cell>
          <cell r="C1030" t="str">
            <v>资源勘探信息等支出--资源勘探开发--机关服务</v>
          </cell>
        </row>
        <row r="1031">
          <cell r="B1031">
            <v>2150104</v>
          </cell>
          <cell r="C1031" t="str">
            <v>资源勘探信息等支出--资源勘探开发--煤炭勘探开采和洗选</v>
          </cell>
        </row>
        <row r="1032">
          <cell r="B1032">
            <v>2150105</v>
          </cell>
          <cell r="C1032" t="str">
            <v>资源勘探信息等支出--资源勘探开发--石油和天然气勘探开采</v>
          </cell>
        </row>
        <row r="1033">
          <cell r="B1033">
            <v>2150106</v>
          </cell>
          <cell r="C1033" t="str">
            <v>资源勘探信息等支出--资源勘探开发--黑色金属矿勘探和采选</v>
          </cell>
        </row>
        <row r="1034">
          <cell r="B1034">
            <v>2150107</v>
          </cell>
          <cell r="C1034" t="str">
            <v>资源勘探信息等支出--资源勘探开发--有色金属矿勘探和采选</v>
          </cell>
        </row>
        <row r="1035">
          <cell r="B1035">
            <v>2150108</v>
          </cell>
          <cell r="C1035" t="str">
            <v>资源勘探信息等支出--资源勘探开发--非金属矿勘探和采选</v>
          </cell>
        </row>
        <row r="1036">
          <cell r="B1036">
            <v>2150199</v>
          </cell>
          <cell r="C1036" t="str">
            <v>资源勘探信息等支出--资源勘探开发--其他资源勘探业支出</v>
          </cell>
        </row>
        <row r="1037">
          <cell r="B1037">
            <v>2150201</v>
          </cell>
          <cell r="C1037" t="str">
            <v>资源勘探信息等支出--制造业--行政运行</v>
          </cell>
        </row>
        <row r="1038">
          <cell r="B1038">
            <v>2150202</v>
          </cell>
          <cell r="C1038" t="str">
            <v>资源勘探信息等支出--制造业--一般行政管理事务</v>
          </cell>
        </row>
        <row r="1039">
          <cell r="B1039">
            <v>2150203</v>
          </cell>
          <cell r="C1039" t="str">
            <v>资源勘探信息等支出--制造业--机关服务</v>
          </cell>
        </row>
        <row r="1040">
          <cell r="B1040">
            <v>2150204</v>
          </cell>
          <cell r="C1040" t="str">
            <v>资源勘探信息等支出--制造业--纺织业</v>
          </cell>
        </row>
        <row r="1041">
          <cell r="B1041">
            <v>2150205</v>
          </cell>
          <cell r="C1041" t="str">
            <v>资源勘探信息等支出--制造业--医药制造业</v>
          </cell>
        </row>
        <row r="1042">
          <cell r="B1042">
            <v>2150206</v>
          </cell>
          <cell r="C1042" t="str">
            <v>资源勘探信息等支出--制造业--非金属矿物制品业</v>
          </cell>
        </row>
        <row r="1043">
          <cell r="B1043">
            <v>2150207</v>
          </cell>
          <cell r="C1043" t="str">
            <v>资源勘探信息等支出--制造业--通信设备、计算机及其他电子设备制造业</v>
          </cell>
        </row>
        <row r="1044">
          <cell r="B1044">
            <v>2150208</v>
          </cell>
          <cell r="C1044" t="str">
            <v>资源勘探信息等支出--制造业--交通运输设备制造业</v>
          </cell>
        </row>
        <row r="1045">
          <cell r="B1045">
            <v>2150209</v>
          </cell>
          <cell r="C1045" t="str">
            <v>资源勘探信息等支出--制造业--电气机械及器材制造业</v>
          </cell>
        </row>
        <row r="1046">
          <cell r="B1046">
            <v>2150210</v>
          </cell>
          <cell r="C1046" t="str">
            <v>资源勘探信息等支出--制造业--工艺品及其他制造业</v>
          </cell>
        </row>
        <row r="1047">
          <cell r="B1047">
            <v>2150212</v>
          </cell>
          <cell r="C1047" t="str">
            <v>资源勘探信息等支出--制造业--石油加工、炼焦及核燃料加工业</v>
          </cell>
        </row>
        <row r="1048">
          <cell r="B1048">
            <v>2150213</v>
          </cell>
          <cell r="C1048" t="str">
            <v>资源勘探信息等支出--制造业--化学原料及化学制品制造业</v>
          </cell>
        </row>
        <row r="1049">
          <cell r="B1049">
            <v>2150214</v>
          </cell>
          <cell r="C1049" t="str">
            <v>资源勘探信息等支出--制造业--黑色金属冶炼及压延加工业</v>
          </cell>
        </row>
        <row r="1050">
          <cell r="B1050">
            <v>2150215</v>
          </cell>
          <cell r="C1050" t="str">
            <v>资源勘探信息等支出--制造业--有色金属冶炼及压延加工业</v>
          </cell>
        </row>
        <row r="1051">
          <cell r="B1051">
            <v>2150299</v>
          </cell>
          <cell r="C1051" t="str">
            <v>资源勘探信息等支出--制造业--其他制造业支出</v>
          </cell>
        </row>
        <row r="1052">
          <cell r="B1052">
            <v>2150301</v>
          </cell>
          <cell r="C1052" t="str">
            <v>资源勘探信息等支出--建筑业--行政运行</v>
          </cell>
        </row>
        <row r="1053">
          <cell r="B1053">
            <v>2150302</v>
          </cell>
          <cell r="C1053" t="str">
            <v>资源勘探信息等支出--建筑业--一般行政管理事务</v>
          </cell>
        </row>
        <row r="1054">
          <cell r="B1054">
            <v>2150303</v>
          </cell>
          <cell r="C1054" t="str">
            <v>资源勘探信息等支出--建筑业--机关服务</v>
          </cell>
        </row>
        <row r="1055">
          <cell r="B1055">
            <v>2150399</v>
          </cell>
          <cell r="C1055" t="str">
            <v>资源勘探信息等支出--建筑业--其他建筑业支出</v>
          </cell>
        </row>
        <row r="1056">
          <cell r="B1056">
            <v>2150501</v>
          </cell>
          <cell r="C1056" t="str">
            <v>资源勘探信息等支出--工业和信息产业监管--行政运行</v>
          </cell>
        </row>
        <row r="1057">
          <cell r="B1057">
            <v>2150502</v>
          </cell>
          <cell r="C1057" t="str">
            <v>资源勘探信息等支出--工业和信息产业监管--一般行政管理事务</v>
          </cell>
        </row>
        <row r="1058">
          <cell r="B1058">
            <v>2150503</v>
          </cell>
          <cell r="C1058" t="str">
            <v>资源勘探信息等支出--工业和信息产业监管--机关服务</v>
          </cell>
        </row>
        <row r="1059">
          <cell r="B1059">
            <v>2150505</v>
          </cell>
          <cell r="C1059" t="str">
            <v>资源勘探信息等支出--工业和信息产业监管--战备应急</v>
          </cell>
        </row>
        <row r="1060">
          <cell r="B1060">
            <v>2150506</v>
          </cell>
          <cell r="C1060" t="str">
            <v>资源勘探信息等支出--工业和信息产业监管--信息安全建设</v>
          </cell>
        </row>
        <row r="1061">
          <cell r="B1061">
            <v>2150507</v>
          </cell>
          <cell r="C1061" t="str">
            <v>资源勘探信息等支出--工业和信息产业监管--专用通信</v>
          </cell>
        </row>
        <row r="1062">
          <cell r="B1062">
            <v>2150508</v>
          </cell>
          <cell r="C1062" t="str">
            <v>资源勘探信息等支出--工业和信息产业监管--无线电监管</v>
          </cell>
        </row>
        <row r="1063">
          <cell r="B1063">
            <v>2150509</v>
          </cell>
          <cell r="C1063" t="str">
            <v>资源勘探信息等支出--工业和信息产业监管--工业和信息产业战略研究与标准制定</v>
          </cell>
        </row>
        <row r="1064">
          <cell r="B1064">
            <v>2150510</v>
          </cell>
          <cell r="C1064" t="str">
            <v>资源勘探信息等支出--工业和信息产业监管--工业和信息产业支持</v>
          </cell>
        </row>
        <row r="1065">
          <cell r="B1065">
            <v>2150511</v>
          </cell>
          <cell r="C1065" t="str">
            <v>资源勘探信息等支出--工业和信息产业监管--电子专项工程</v>
          </cell>
        </row>
        <row r="1066">
          <cell r="B1066">
            <v>2150513</v>
          </cell>
          <cell r="C1066" t="str">
            <v>资源勘探信息等支出--工业和信息产业监管--行业监管</v>
          </cell>
        </row>
        <row r="1067">
          <cell r="B1067">
            <v>2150515</v>
          </cell>
          <cell r="C1067" t="str">
            <v>资源勘探信息等支出--工业和信息产业监管--技术基础研究</v>
          </cell>
        </row>
        <row r="1068">
          <cell r="B1068">
            <v>2150599</v>
          </cell>
          <cell r="C1068" t="str">
            <v>资源勘探信息等支出--工业和信息产业监管--其他工业和信息产业监管支出</v>
          </cell>
        </row>
        <row r="1069">
          <cell r="B1069">
            <v>2150601</v>
          </cell>
          <cell r="C1069" t="str">
            <v>资源勘探信息等支出--安全生产监管--行政运行</v>
          </cell>
        </row>
        <row r="1070">
          <cell r="B1070">
            <v>2150602</v>
          </cell>
          <cell r="C1070" t="str">
            <v>资源勘探信息等支出--安全生产监管--一般行政管理事务</v>
          </cell>
        </row>
        <row r="1071">
          <cell r="B1071">
            <v>2150603</v>
          </cell>
          <cell r="C1071" t="str">
            <v>资源勘探信息等支出--安全生产监管--机关服务</v>
          </cell>
        </row>
        <row r="1072">
          <cell r="B1072">
            <v>2150604</v>
          </cell>
          <cell r="C1072" t="str">
            <v>资源勘探信息等支出--安全生产监管--国务院安委会专项</v>
          </cell>
        </row>
        <row r="1073">
          <cell r="B1073">
            <v>2150605</v>
          </cell>
          <cell r="C1073" t="str">
            <v>资源勘探信息等支出--安全生产监管--安全监管监察专项</v>
          </cell>
        </row>
        <row r="1074">
          <cell r="B1074">
            <v>2150606</v>
          </cell>
          <cell r="C1074" t="str">
            <v>资源勘探信息等支出--安全生产监管--应急求援支出</v>
          </cell>
        </row>
        <row r="1075">
          <cell r="B1075">
            <v>2150607</v>
          </cell>
          <cell r="C1075" t="str">
            <v>资源勘探信息等支出--安全生产监管--煤炭安全</v>
          </cell>
        </row>
        <row r="1076">
          <cell r="B1076">
            <v>2150699</v>
          </cell>
          <cell r="C1076" t="str">
            <v>资源勘探信息等支出--安全生产监管--其他安全生产监管支出</v>
          </cell>
        </row>
        <row r="1077">
          <cell r="B1077">
            <v>2150701</v>
          </cell>
          <cell r="C1077" t="str">
            <v>资源勘探信息等支出--国有资产监管--行政运行</v>
          </cell>
        </row>
        <row r="1078">
          <cell r="B1078">
            <v>2150702</v>
          </cell>
          <cell r="C1078" t="str">
            <v>资源勘探信息等支出--国有资产监管--一般行政管理事务</v>
          </cell>
        </row>
        <row r="1079">
          <cell r="B1079">
            <v>2150703</v>
          </cell>
          <cell r="C1079" t="str">
            <v>资源勘探信息等支出--国有资产监管--机关服务</v>
          </cell>
        </row>
        <row r="1080">
          <cell r="B1080">
            <v>2150704</v>
          </cell>
          <cell r="C1080" t="str">
            <v>资源勘探信息等支出--国有资产监管--国有企业监事会专项</v>
          </cell>
        </row>
        <row r="1081">
          <cell r="B1081">
            <v>2150705</v>
          </cell>
          <cell r="C1081" t="str">
            <v>资源勘探信息等支出--国有资产监管--中央企业专项管理</v>
          </cell>
        </row>
        <row r="1082">
          <cell r="B1082">
            <v>2150799</v>
          </cell>
          <cell r="C1082" t="str">
            <v>资源勘探信息等支出--国有资产监管--其他国有资产监管支出</v>
          </cell>
        </row>
        <row r="1083">
          <cell r="B1083">
            <v>2150801</v>
          </cell>
          <cell r="C1083" t="str">
            <v>资源勘探信息等支出--支持中小企业发展和管理支出--行政运行</v>
          </cell>
        </row>
        <row r="1084">
          <cell r="B1084">
            <v>2150802</v>
          </cell>
          <cell r="C1084" t="str">
            <v>资源勘探信息等支出--支持中小企业发展和管理支出--一般行政管理事务</v>
          </cell>
        </row>
        <row r="1085">
          <cell r="B1085">
            <v>2150803</v>
          </cell>
          <cell r="C1085" t="str">
            <v>资源勘探信息等支出--支持中小企业发展和管理支出--机关服务</v>
          </cell>
        </row>
        <row r="1086">
          <cell r="B1086">
            <v>2150804</v>
          </cell>
          <cell r="C1086" t="str">
            <v>资源勘探信息等支出--支持中小企业发展和管理支出--科技型中小企业技术创新基金</v>
          </cell>
        </row>
        <row r="1087">
          <cell r="B1087">
            <v>2150805</v>
          </cell>
          <cell r="C1087" t="str">
            <v>资源勘探信息等支出--支持中小企业发展和管理支出--中小企业发展专项</v>
          </cell>
        </row>
        <row r="1088">
          <cell r="B1088">
            <v>2150899</v>
          </cell>
          <cell r="C1088" t="str">
            <v>资源勘探信息等支出--支持中小企业发展和管理支出--其他支持中小企业发展和管理支出</v>
          </cell>
        </row>
        <row r="1089">
          <cell r="B1089">
            <v>2159901</v>
          </cell>
          <cell r="C1089" t="str">
            <v>资源勘探信息等支出--其他资源勘探信息等支出--黄金事务</v>
          </cell>
        </row>
        <row r="1090">
          <cell r="B1090">
            <v>2159902</v>
          </cell>
          <cell r="C1090" t="str">
            <v>资源勘探信息等支出--其他资源勘探信息等支出--建设项目贷款贴息</v>
          </cell>
        </row>
        <row r="1091">
          <cell r="B1091">
            <v>2159904</v>
          </cell>
          <cell r="C1091" t="str">
            <v>资源勘探信息等支出--其他资源勘探信息等支出--技术改造支出</v>
          </cell>
        </row>
        <row r="1092">
          <cell r="B1092">
            <v>2159905</v>
          </cell>
          <cell r="C1092" t="str">
            <v>资源勘探信息等支出--其他资源勘探信息等支出--中药材扶持资金支出</v>
          </cell>
        </row>
        <row r="1093">
          <cell r="B1093">
            <v>2159906</v>
          </cell>
          <cell r="C1093" t="str">
            <v>资源勘探信息等支出--其他资源勘探信息等支出--重点产业振兴和技术改造项目贷款贴息</v>
          </cell>
        </row>
        <row r="1094">
          <cell r="B1094">
            <v>2159999</v>
          </cell>
          <cell r="C1094" t="str">
            <v>资源勘探信息等支出--其他资源勘探信息等支出--其他资源勘探信息等支出</v>
          </cell>
        </row>
        <row r="1095">
          <cell r="B1095">
            <v>2160201</v>
          </cell>
          <cell r="C1095" t="str">
            <v>商业服务业等支出--商业流通事务--行政运行</v>
          </cell>
        </row>
        <row r="1096">
          <cell r="B1096">
            <v>2160202</v>
          </cell>
          <cell r="C1096" t="str">
            <v>商业服务业等支出--商业流通事务--一般行政管理事务</v>
          </cell>
        </row>
        <row r="1097">
          <cell r="B1097">
            <v>2160203</v>
          </cell>
          <cell r="C1097" t="str">
            <v>商业服务业等支出--商业流通事务--机关服务</v>
          </cell>
        </row>
        <row r="1098">
          <cell r="B1098">
            <v>2160216</v>
          </cell>
          <cell r="C1098" t="str">
            <v>商业服务业等支出--商业流通事务--食品流通安全补贴</v>
          </cell>
        </row>
        <row r="1099">
          <cell r="B1099">
            <v>2160217</v>
          </cell>
          <cell r="C1099" t="str">
            <v>商业服务业等支出--商业流通事务--市场监测及信息管理</v>
          </cell>
        </row>
        <row r="1100">
          <cell r="B1100">
            <v>2160218</v>
          </cell>
          <cell r="C1100" t="str">
            <v>商业服务业等支出--商业流通事务--民贸企业补贴</v>
          </cell>
        </row>
        <row r="1101">
          <cell r="B1101">
            <v>2160219</v>
          </cell>
          <cell r="C1101" t="str">
            <v>商业服务业等支出--商业流通事务--民贸民品贷款贴息</v>
          </cell>
        </row>
        <row r="1102">
          <cell r="B1102">
            <v>2160250</v>
          </cell>
          <cell r="C1102" t="str">
            <v>商业服务业等支出--商业流通事务--事业运行</v>
          </cell>
        </row>
        <row r="1103">
          <cell r="B1103">
            <v>2160299</v>
          </cell>
          <cell r="C1103" t="str">
            <v>商业服务业等支出--商业流通事务--其他商业流通事务支出</v>
          </cell>
        </row>
        <row r="1104">
          <cell r="B1104">
            <v>2160501</v>
          </cell>
          <cell r="C1104" t="str">
            <v>商业服务业等支出--旅游业管理与服务支出--行政运行</v>
          </cell>
        </row>
        <row r="1105">
          <cell r="B1105">
            <v>2160502</v>
          </cell>
          <cell r="C1105" t="str">
            <v>商业服务业等支出--旅游业管理与服务支出--一般行政管理事务</v>
          </cell>
        </row>
        <row r="1106">
          <cell r="B1106">
            <v>2160503</v>
          </cell>
          <cell r="C1106" t="str">
            <v>商业服务业等支出--旅游业管理与服务支出--机关服务</v>
          </cell>
        </row>
        <row r="1107">
          <cell r="B1107">
            <v>2160504</v>
          </cell>
          <cell r="C1107" t="str">
            <v>商业服务业等支出--旅游业管理与服务支出--旅游宣传</v>
          </cell>
        </row>
        <row r="1108">
          <cell r="B1108">
            <v>2160505</v>
          </cell>
          <cell r="C1108" t="str">
            <v>商业服务业等支出--旅游业管理与服务支出--旅游行业业务管理</v>
          </cell>
        </row>
        <row r="1109">
          <cell r="B1109">
            <v>2160599</v>
          </cell>
          <cell r="C1109" t="str">
            <v>商业服务业等支出--旅游业管理与服务支出--其他旅游业管理与服务支出支出</v>
          </cell>
        </row>
        <row r="1110">
          <cell r="B1110">
            <v>2160601</v>
          </cell>
          <cell r="C1110" t="str">
            <v>商业服务业等支出--涉外发展服务支出--行政运行</v>
          </cell>
        </row>
        <row r="1111">
          <cell r="B1111">
            <v>2160602</v>
          </cell>
          <cell r="C1111" t="str">
            <v>商业服务业等支出--涉外发展服务支出--一般行政管理事务</v>
          </cell>
        </row>
        <row r="1112">
          <cell r="B1112">
            <v>2160603</v>
          </cell>
          <cell r="C1112" t="str">
            <v>商业服务业等支出--涉外发展服务支出--机关服务</v>
          </cell>
        </row>
        <row r="1113">
          <cell r="B1113">
            <v>2160607</v>
          </cell>
          <cell r="C1113" t="str">
            <v>商业服务业等支出--涉外发展服务支出--外商投资环境建设补助资金</v>
          </cell>
        </row>
        <row r="1114">
          <cell r="B1114">
            <v>2160699</v>
          </cell>
          <cell r="C1114" t="str">
            <v>商业服务业等支出--涉外发展服务支出--其他涉外发展服务支出</v>
          </cell>
        </row>
        <row r="1115">
          <cell r="B1115">
            <v>2166001</v>
          </cell>
          <cell r="C1115" t="str">
            <v>商业服务业等支出--旅游发展基金支出--宣传促销</v>
          </cell>
        </row>
        <row r="1116">
          <cell r="B1116">
            <v>2166002</v>
          </cell>
          <cell r="C1116" t="str">
            <v>商业服务业等支出--旅游发展基金支出--行业规划</v>
          </cell>
        </row>
        <row r="1117">
          <cell r="B1117">
            <v>2166003</v>
          </cell>
          <cell r="C1117" t="str">
            <v>商业服务业等支出--旅游发展基金支出--旅游事业补助</v>
          </cell>
        </row>
        <row r="1118">
          <cell r="B1118">
            <v>2166004</v>
          </cell>
          <cell r="C1118" t="str">
            <v>商业服务业等支出--旅游发展基金支出--地方旅游开发项目补助</v>
          </cell>
        </row>
        <row r="1119">
          <cell r="B1119">
            <v>2166099</v>
          </cell>
          <cell r="C1119" t="str">
            <v>商业服务业等支出--旅游发展基金支出--其他旅游发展基金支出</v>
          </cell>
        </row>
        <row r="1120">
          <cell r="B1120">
            <v>2169901</v>
          </cell>
          <cell r="C1120" t="str">
            <v>商业服务业等支出--其他商业服务业等支出--服务业基础设施建设</v>
          </cell>
        </row>
        <row r="1121">
          <cell r="B1121">
            <v>2169999</v>
          </cell>
          <cell r="C1121" t="str">
            <v>商业服务业等支出--其他商业服务业等支出--其他商业服务业等支出</v>
          </cell>
        </row>
        <row r="1122">
          <cell r="B1122">
            <v>2170101</v>
          </cell>
          <cell r="C1122" t="str">
            <v>金融支出--金融部门行政支出--行政运行</v>
          </cell>
        </row>
        <row r="1123">
          <cell r="B1123">
            <v>2170102</v>
          </cell>
          <cell r="C1123" t="str">
            <v>金融支出--金融部门行政支出--一般行政管理事务</v>
          </cell>
        </row>
        <row r="1124">
          <cell r="B1124">
            <v>2170103</v>
          </cell>
          <cell r="C1124" t="str">
            <v>金融支出--金融部门行政支出--机关服务</v>
          </cell>
        </row>
        <row r="1125">
          <cell r="B1125">
            <v>2170104</v>
          </cell>
          <cell r="C1125" t="str">
            <v>金融支出--金融部门行政支出--安全防卫</v>
          </cell>
        </row>
        <row r="1126">
          <cell r="B1126">
            <v>2170150</v>
          </cell>
          <cell r="C1126" t="str">
            <v>金融支出--金融部门行政支出--事业运行</v>
          </cell>
        </row>
        <row r="1127">
          <cell r="B1127">
            <v>2170199</v>
          </cell>
          <cell r="C1127" t="str">
            <v>金融支出--金融部门行政支出--金融部门其他行政支出</v>
          </cell>
        </row>
        <row r="1128">
          <cell r="B1128">
            <v>2170201</v>
          </cell>
          <cell r="C1128" t="str">
            <v>金融支出--金融部门监管支出--货币发行</v>
          </cell>
        </row>
        <row r="1129">
          <cell r="B1129">
            <v>2170202</v>
          </cell>
          <cell r="C1129" t="str">
            <v>金融支出--金融部门监管支出--金融服务</v>
          </cell>
        </row>
        <row r="1130">
          <cell r="B1130">
            <v>2170203</v>
          </cell>
          <cell r="C1130" t="str">
            <v>金融支出--金融部门监管支出--反假币</v>
          </cell>
        </row>
        <row r="1131">
          <cell r="B1131">
            <v>2170204</v>
          </cell>
          <cell r="C1131" t="str">
            <v>金融支出--金融部门监管支出--重点金融机构监管</v>
          </cell>
        </row>
        <row r="1132">
          <cell r="B1132">
            <v>2170205</v>
          </cell>
          <cell r="C1132" t="str">
            <v>金融支出--金融部门监管支出--金融稽查与案件处理</v>
          </cell>
        </row>
        <row r="1133">
          <cell r="B1133">
            <v>2170206</v>
          </cell>
          <cell r="C1133" t="str">
            <v>金融支出--金融部门监管支出--金融行业电子化建设</v>
          </cell>
        </row>
        <row r="1134">
          <cell r="B1134">
            <v>2170207</v>
          </cell>
          <cell r="C1134" t="str">
            <v>金融支出--金融部门监管支出--从业人员资格考试</v>
          </cell>
        </row>
        <row r="1135">
          <cell r="B1135">
            <v>2170208</v>
          </cell>
          <cell r="C1135" t="str">
            <v>金融支出--金融部门监管支出--反洗钱</v>
          </cell>
        </row>
        <row r="1136">
          <cell r="B1136">
            <v>2170299</v>
          </cell>
          <cell r="C1136" t="str">
            <v>金融支出--金融部门监管支出--金融部门其他监管支出</v>
          </cell>
        </row>
        <row r="1137">
          <cell r="B1137">
            <v>2170301</v>
          </cell>
          <cell r="C1137" t="str">
            <v>金融支出--金融发展支出--政策性银行亏损补贴</v>
          </cell>
        </row>
        <row r="1138">
          <cell r="B1138">
            <v>2170302</v>
          </cell>
          <cell r="C1138" t="str">
            <v>金融支出--金融发展支出--商业银行贷款贴息</v>
          </cell>
        </row>
        <row r="1139">
          <cell r="B1139">
            <v>2170303</v>
          </cell>
          <cell r="C1139" t="str">
            <v>金融支出--金融发展支出--补充资本金</v>
          </cell>
        </row>
        <row r="1140">
          <cell r="B1140">
            <v>2170304</v>
          </cell>
          <cell r="C1140" t="str">
            <v>金融支出--金融发展支出--风险基金补助</v>
          </cell>
        </row>
        <row r="1141">
          <cell r="B1141">
            <v>2170399</v>
          </cell>
          <cell r="C1141" t="str">
            <v>金融支出--金融发展支出--其他金融发展支出</v>
          </cell>
        </row>
        <row r="1142">
          <cell r="B1142">
            <v>2170401</v>
          </cell>
          <cell r="C1142" t="str">
            <v>金融支出--金融调控支出--中央银行亏损补贴</v>
          </cell>
        </row>
        <row r="1143">
          <cell r="B1143">
            <v>2170402</v>
          </cell>
          <cell r="C1143" t="str">
            <v>金融支出--金融调控支出--中央特别国债经营基金支出</v>
          </cell>
        </row>
        <row r="1144">
          <cell r="B1144">
            <v>2170403</v>
          </cell>
          <cell r="C1144" t="str">
            <v>金融支出--金融调控支出--中央特别国债经营基金财务支出</v>
          </cell>
        </row>
        <row r="1145">
          <cell r="B1145">
            <v>2170499</v>
          </cell>
          <cell r="C1145" t="str">
            <v>金融支出--金融调控支出--其他金融调控支出</v>
          </cell>
        </row>
        <row r="1146">
          <cell r="B1146">
            <v>2179901</v>
          </cell>
          <cell r="C1146" t="str">
            <v>金融支出--其他金融支出--其他金融支出</v>
          </cell>
        </row>
        <row r="1147">
          <cell r="B1147">
            <v>2200101</v>
          </cell>
          <cell r="C1147" t="str">
            <v>国土海洋气象等支出--国土资源事务--行政运行</v>
          </cell>
        </row>
        <row r="1148">
          <cell r="B1148">
            <v>2200102</v>
          </cell>
          <cell r="C1148" t="str">
            <v>国土海洋气象等支出--国土资源事务--一般行政管理事务</v>
          </cell>
        </row>
        <row r="1149">
          <cell r="B1149">
            <v>2200103</v>
          </cell>
          <cell r="C1149" t="str">
            <v>国土海洋气象等支出--国土资源事务--机关服务</v>
          </cell>
        </row>
        <row r="1150">
          <cell r="B1150">
            <v>2200104</v>
          </cell>
          <cell r="C1150" t="str">
            <v>国土海洋气象等支出--国土资源事务--国土资源规划及管理</v>
          </cell>
        </row>
        <row r="1151">
          <cell r="B1151">
            <v>2200105</v>
          </cell>
          <cell r="C1151" t="str">
            <v>国土海洋气象等支出--国土资源事务--土地资源调查</v>
          </cell>
        </row>
        <row r="1152">
          <cell r="B1152">
            <v>2200106</v>
          </cell>
          <cell r="C1152" t="str">
            <v>国土海洋气象等支出--国土资源事务--土地资源利用与保护</v>
          </cell>
        </row>
        <row r="1153">
          <cell r="B1153">
            <v>2200107</v>
          </cell>
          <cell r="C1153" t="str">
            <v>国土海洋气象等支出--国土资源事务--国土资源社会公益服务</v>
          </cell>
        </row>
        <row r="1154">
          <cell r="B1154">
            <v>2200108</v>
          </cell>
          <cell r="C1154" t="str">
            <v>国土海洋气象等支出--国土资源事务--国土资源行业业务管理</v>
          </cell>
        </row>
        <row r="1155">
          <cell r="B1155">
            <v>2200109</v>
          </cell>
          <cell r="C1155" t="str">
            <v>国土海洋气象等支出--国土资源事务--国土资源调查</v>
          </cell>
        </row>
        <row r="1156">
          <cell r="B1156">
            <v>2200110</v>
          </cell>
          <cell r="C1156" t="str">
            <v>国土海洋气象等支出--国土资源事务--国土整治</v>
          </cell>
        </row>
        <row r="1157">
          <cell r="B1157">
            <v>2200111</v>
          </cell>
          <cell r="C1157" t="str">
            <v>国土海洋气象等支出--国土资源事务--地质灾害防治</v>
          </cell>
        </row>
        <row r="1158">
          <cell r="B1158">
            <v>2200112</v>
          </cell>
          <cell r="C1158" t="str">
            <v>国土海洋气象等支出--国土资源事务--土地资源储备支出</v>
          </cell>
        </row>
        <row r="1159">
          <cell r="B1159">
            <v>2200113</v>
          </cell>
          <cell r="C1159" t="str">
            <v>国土海洋气象等支出--国土资源事务--地质及矿产资源调查</v>
          </cell>
        </row>
        <row r="1160">
          <cell r="B1160">
            <v>2200114</v>
          </cell>
          <cell r="C1160" t="str">
            <v>国土海洋气象等支出--国土资源事务--地质矿产资源利用与保护</v>
          </cell>
        </row>
        <row r="1161">
          <cell r="B1161">
            <v>2200115</v>
          </cell>
          <cell r="C1161" t="str">
            <v>国土海洋气象等支出--国土资源事务--地质转产项目财政贴息</v>
          </cell>
        </row>
        <row r="1162">
          <cell r="B1162">
            <v>2200116</v>
          </cell>
          <cell r="C1162" t="str">
            <v>国土海洋气象等支出--国土资源事务--国外风险勘查</v>
          </cell>
        </row>
        <row r="1163">
          <cell r="B1163">
            <v>2200119</v>
          </cell>
          <cell r="C1163" t="str">
            <v>国土海洋气象等支出--国土资源事务--地质勘查基金（周转金）支出</v>
          </cell>
        </row>
        <row r="1164">
          <cell r="B1164">
            <v>2200150</v>
          </cell>
          <cell r="C1164" t="str">
            <v>国土海洋气象等支出--国土资源事务--事业运行</v>
          </cell>
        </row>
        <row r="1165">
          <cell r="B1165">
            <v>2200199</v>
          </cell>
          <cell r="C1165" t="str">
            <v>国土海洋气象等支出--国土资源事务--其他国土资源事务支出</v>
          </cell>
        </row>
        <row r="1166">
          <cell r="B1166">
            <v>2200201</v>
          </cell>
          <cell r="C1166" t="str">
            <v>国土海洋气象等支出--海洋管理事务--行政运行</v>
          </cell>
        </row>
        <row r="1167">
          <cell r="B1167">
            <v>2200202</v>
          </cell>
          <cell r="C1167" t="str">
            <v>国土海洋气象等支出--海洋管理事务--一般行政管理事务</v>
          </cell>
        </row>
        <row r="1168">
          <cell r="B1168">
            <v>2200203</v>
          </cell>
          <cell r="C1168" t="str">
            <v>国土海洋气象等支出--海洋管理事务--机关服务</v>
          </cell>
        </row>
        <row r="1169">
          <cell r="B1169">
            <v>2200204</v>
          </cell>
          <cell r="C1169" t="str">
            <v>国土海洋气象等支出--海洋管理事务--海域使用管理</v>
          </cell>
        </row>
        <row r="1170">
          <cell r="B1170">
            <v>2200205</v>
          </cell>
          <cell r="C1170" t="str">
            <v>国土海洋气象等支出--海洋管理事务--海洋环境保护与监测</v>
          </cell>
        </row>
        <row r="1171">
          <cell r="B1171">
            <v>2200206</v>
          </cell>
          <cell r="C1171" t="str">
            <v>国土海洋气象等支出--海洋管理事务--海洋调查评价</v>
          </cell>
        </row>
        <row r="1172">
          <cell r="B1172">
            <v>2200207</v>
          </cell>
          <cell r="C1172" t="str">
            <v>国土海洋气象等支出--海洋管理事务--海洋权益维护</v>
          </cell>
        </row>
        <row r="1173">
          <cell r="B1173">
            <v>2200208</v>
          </cell>
          <cell r="C1173" t="str">
            <v>国土海洋气象等支出--海洋管理事务--海洋执法监察</v>
          </cell>
        </row>
        <row r="1174">
          <cell r="B1174">
            <v>2200209</v>
          </cell>
          <cell r="C1174" t="str">
            <v>国土海洋气象等支出--海洋管理事务--海洋防灾减灾</v>
          </cell>
        </row>
        <row r="1175">
          <cell r="B1175">
            <v>2200210</v>
          </cell>
          <cell r="C1175" t="str">
            <v>国土海洋气象等支出--海洋管理事务--海洋卫星</v>
          </cell>
        </row>
        <row r="1176">
          <cell r="B1176">
            <v>2200211</v>
          </cell>
          <cell r="C1176" t="str">
            <v>国土海洋气象等支出--海洋管理事务--极地考察</v>
          </cell>
        </row>
        <row r="1177">
          <cell r="B1177">
            <v>2200212</v>
          </cell>
          <cell r="C1177" t="str">
            <v>国土海洋气象等支出--海洋管理事务--海洋矿产资源勘探研究</v>
          </cell>
        </row>
        <row r="1178">
          <cell r="B1178">
            <v>2200213</v>
          </cell>
          <cell r="C1178" t="str">
            <v>国土海洋气象等支出--海洋管理事务--海港航标维护</v>
          </cell>
        </row>
        <row r="1179">
          <cell r="B1179">
            <v>2200215</v>
          </cell>
          <cell r="C1179" t="str">
            <v>国土海洋气象等支出--海洋管理事务--海水淡化</v>
          </cell>
        </row>
        <row r="1180">
          <cell r="B1180">
            <v>2200216</v>
          </cell>
          <cell r="C1180" t="str">
            <v>国土海洋气象等支出--海洋管理事务--海洋工程排污费支出</v>
          </cell>
        </row>
        <row r="1181">
          <cell r="B1181">
            <v>2200217</v>
          </cell>
          <cell r="C1181" t="str">
            <v>国土海洋气象等支出--海洋管理事务--无居民海岛使用金支出</v>
          </cell>
        </row>
        <row r="1182">
          <cell r="B1182">
            <v>2200218</v>
          </cell>
          <cell r="C1182" t="str">
            <v>国土海洋气象等支出--海洋管理事务--海岛和海域保护</v>
          </cell>
        </row>
        <row r="1183">
          <cell r="B1183">
            <v>2200250</v>
          </cell>
          <cell r="C1183" t="str">
            <v>国土海洋气象等支出--海洋管理事务--事业运行</v>
          </cell>
        </row>
        <row r="1184">
          <cell r="B1184">
            <v>2200299</v>
          </cell>
          <cell r="C1184" t="str">
            <v>国土海洋气象等支出--海洋管理事务--其他海洋管理事务支出</v>
          </cell>
        </row>
        <row r="1185">
          <cell r="B1185">
            <v>2200301</v>
          </cell>
          <cell r="C1185" t="str">
            <v>国土海洋气象等支出--测绘事务--行政运行</v>
          </cell>
        </row>
        <row r="1186">
          <cell r="B1186">
            <v>2200302</v>
          </cell>
          <cell r="C1186" t="str">
            <v>国土海洋气象等支出--测绘事务--一般行政管理事务</v>
          </cell>
        </row>
        <row r="1187">
          <cell r="B1187">
            <v>2200303</v>
          </cell>
          <cell r="C1187" t="str">
            <v>国土海洋气象等支出--测绘事务--机关服务</v>
          </cell>
        </row>
        <row r="1188">
          <cell r="B1188">
            <v>2200304</v>
          </cell>
          <cell r="C1188" t="str">
            <v>国土海洋气象等支出--测绘事务--基础测绘</v>
          </cell>
        </row>
        <row r="1189">
          <cell r="B1189">
            <v>2200305</v>
          </cell>
          <cell r="C1189" t="str">
            <v>国土海洋气象等支出--测绘事务--航空摄影</v>
          </cell>
        </row>
        <row r="1190">
          <cell r="B1190">
            <v>2200306</v>
          </cell>
          <cell r="C1190" t="str">
            <v>国土海洋气象等支出--测绘事务--测绘工程建设</v>
          </cell>
        </row>
        <row r="1191">
          <cell r="B1191">
            <v>2200350</v>
          </cell>
          <cell r="C1191" t="str">
            <v>国土海洋气象等支出--测绘事务--事业运行</v>
          </cell>
        </row>
        <row r="1192">
          <cell r="B1192">
            <v>2200399</v>
          </cell>
          <cell r="C1192" t="str">
            <v>国土海洋气象等支出--测绘事务--其他测绘事务支出</v>
          </cell>
        </row>
        <row r="1193">
          <cell r="B1193">
            <v>2200401</v>
          </cell>
          <cell r="C1193" t="str">
            <v>国土海洋气象等支出--地震事务--行政运行</v>
          </cell>
        </row>
        <row r="1194">
          <cell r="B1194">
            <v>2200402</v>
          </cell>
          <cell r="C1194" t="str">
            <v>国土海洋气象等支出--地震事务--一般行政管理事务</v>
          </cell>
        </row>
        <row r="1195">
          <cell r="B1195">
            <v>2200403</v>
          </cell>
          <cell r="C1195" t="str">
            <v>国土海洋气象等支出--地震事务--机关服务</v>
          </cell>
        </row>
        <row r="1196">
          <cell r="B1196">
            <v>2200404</v>
          </cell>
          <cell r="C1196" t="str">
            <v>国土海洋气象等支出--地震事务--地震监测</v>
          </cell>
        </row>
        <row r="1197">
          <cell r="B1197">
            <v>2200405</v>
          </cell>
          <cell r="C1197" t="str">
            <v>国土海洋气象等支出--地震事务--地震预测预报</v>
          </cell>
        </row>
        <row r="1198">
          <cell r="B1198">
            <v>2200406</v>
          </cell>
          <cell r="C1198" t="str">
            <v>国土海洋气象等支出--地震事务--地震灾害预防</v>
          </cell>
        </row>
        <row r="1199">
          <cell r="B1199">
            <v>2200407</v>
          </cell>
          <cell r="C1199" t="str">
            <v>国土海洋气象等支出--地震事务--震情应急救援</v>
          </cell>
        </row>
        <row r="1200">
          <cell r="B1200">
            <v>2200408</v>
          </cell>
          <cell r="C1200" t="str">
            <v>国土海洋气象等支出--地震事务--地震环境探察</v>
          </cell>
        </row>
        <row r="1201">
          <cell r="B1201">
            <v>2200409</v>
          </cell>
          <cell r="C1201" t="str">
            <v>国土海洋气象等支出--地震事务--地震减灾信息管理</v>
          </cell>
        </row>
        <row r="1202">
          <cell r="B1202">
            <v>2200410</v>
          </cell>
          <cell r="C1202" t="str">
            <v>国土海洋气象等支出--地震事务--防震减灾基础管理</v>
          </cell>
        </row>
        <row r="1203">
          <cell r="B1203">
            <v>2200450</v>
          </cell>
          <cell r="C1203" t="str">
            <v>国土海洋气象等支出--地震事务--地震事业机构</v>
          </cell>
        </row>
        <row r="1204">
          <cell r="B1204">
            <v>2200499</v>
          </cell>
          <cell r="C1204" t="str">
            <v>国土海洋气象等支出--地震事务--其他地震事务支出</v>
          </cell>
        </row>
        <row r="1205">
          <cell r="B1205">
            <v>2200501</v>
          </cell>
          <cell r="C1205" t="str">
            <v>国土海洋气象等支出--气象事务--行政运行</v>
          </cell>
        </row>
        <row r="1206">
          <cell r="B1206">
            <v>2200502</v>
          </cell>
          <cell r="C1206" t="str">
            <v>国土海洋气象等支出--气象事务--一般行政管理事务</v>
          </cell>
        </row>
        <row r="1207">
          <cell r="B1207">
            <v>2200503</v>
          </cell>
          <cell r="C1207" t="str">
            <v>国土海洋气象等支出--气象事务--机关服务</v>
          </cell>
        </row>
        <row r="1208">
          <cell r="B1208">
            <v>2200504</v>
          </cell>
          <cell r="C1208" t="str">
            <v>国土海洋气象等支出--气象事务--气象事业机构</v>
          </cell>
        </row>
        <row r="1209">
          <cell r="B1209">
            <v>2200506</v>
          </cell>
          <cell r="C1209" t="str">
            <v>国土海洋气象等支出--气象事务--气象探测</v>
          </cell>
        </row>
        <row r="1210">
          <cell r="B1210">
            <v>2200507</v>
          </cell>
          <cell r="C1210" t="str">
            <v>国土海洋气象等支出--气象事务--气象信息传输及管理</v>
          </cell>
        </row>
        <row r="1211">
          <cell r="B1211">
            <v>2200508</v>
          </cell>
          <cell r="C1211" t="str">
            <v>国土海洋气象等支出--气象事务--气象预报预测</v>
          </cell>
        </row>
        <row r="1212">
          <cell r="B1212">
            <v>2200509</v>
          </cell>
          <cell r="C1212" t="str">
            <v>国土海洋气象等支出--气象事务--气象服务</v>
          </cell>
        </row>
        <row r="1213">
          <cell r="B1213">
            <v>2200510</v>
          </cell>
          <cell r="C1213" t="str">
            <v>国土海洋气象等支出--气象事务--气象装备保障维护</v>
          </cell>
        </row>
        <row r="1214">
          <cell r="B1214">
            <v>2200511</v>
          </cell>
          <cell r="C1214" t="str">
            <v>国土海洋气象等支出--气象事务--气象基础设施建设与维修</v>
          </cell>
        </row>
        <row r="1215">
          <cell r="B1215">
            <v>2200512</v>
          </cell>
          <cell r="C1215" t="str">
            <v>国土海洋气象等支出--气象事务--气象卫星</v>
          </cell>
        </row>
        <row r="1216">
          <cell r="B1216">
            <v>2200513</v>
          </cell>
          <cell r="C1216" t="str">
            <v>国土海洋气象等支出--气象事务--气象法规与标准</v>
          </cell>
        </row>
        <row r="1217">
          <cell r="B1217">
            <v>2200514</v>
          </cell>
          <cell r="C1217" t="str">
            <v>国土海洋气象等支出--气象事务--气象资金审计稽查</v>
          </cell>
        </row>
        <row r="1218">
          <cell r="B1218">
            <v>2200599</v>
          </cell>
          <cell r="C1218" t="str">
            <v>国土海洋气象等支出--气象事务--其他气象事务支出</v>
          </cell>
        </row>
        <row r="1219">
          <cell r="B1219">
            <v>2209901</v>
          </cell>
          <cell r="C1219" t="str">
            <v>国土海洋气象等支出--其他国土海洋气象等支出--其他国土海洋气象等支出</v>
          </cell>
        </row>
        <row r="1220">
          <cell r="B1220">
            <v>2210101</v>
          </cell>
          <cell r="C1220" t="str">
            <v>住房保障支出--保障性安居工程支出--廉租住房</v>
          </cell>
        </row>
        <row r="1221">
          <cell r="B1221">
            <v>2210102</v>
          </cell>
          <cell r="C1221" t="str">
            <v>住房保障支出--保障性安居工程支出--沉陷区治理</v>
          </cell>
        </row>
        <row r="1222">
          <cell r="B1222">
            <v>2210103</v>
          </cell>
          <cell r="C1222" t="str">
            <v>住房保障支出--保障性安居工程支出--棚户区改造</v>
          </cell>
        </row>
        <row r="1223">
          <cell r="B1223">
            <v>2210104</v>
          </cell>
          <cell r="C1223" t="str">
            <v>住房保障支出--保障性安居工程支出--少数民族地区游牧民定居工程</v>
          </cell>
        </row>
        <row r="1224">
          <cell r="B1224">
            <v>2210105</v>
          </cell>
          <cell r="C1224" t="str">
            <v>住房保障支出--保障性安居工程支出--农村危房改造</v>
          </cell>
        </row>
        <row r="1225">
          <cell r="B1225">
            <v>2210106</v>
          </cell>
          <cell r="C1225" t="str">
            <v>住房保障支出--保障性安居工程支出--公共租赁住房</v>
          </cell>
        </row>
        <row r="1226">
          <cell r="B1226">
            <v>2210107</v>
          </cell>
          <cell r="C1226" t="str">
            <v>住房保障支出--保障性安居工程支出--保障性住房租金补贴</v>
          </cell>
        </row>
        <row r="1227">
          <cell r="B1227">
            <v>2210199</v>
          </cell>
          <cell r="C1227" t="str">
            <v>住房保障支出--保障性安居工程支出--其他保障性安居工程支出</v>
          </cell>
        </row>
        <row r="1228">
          <cell r="B1228">
            <v>2210201</v>
          </cell>
          <cell r="C1228" t="str">
            <v>住房保障支出--住房改革支出--住房公积金</v>
          </cell>
        </row>
        <row r="1229">
          <cell r="B1229">
            <v>2210202</v>
          </cell>
          <cell r="C1229" t="str">
            <v>住房保障支出--住房改革支出--提租补贴</v>
          </cell>
        </row>
        <row r="1230">
          <cell r="B1230">
            <v>2210203</v>
          </cell>
          <cell r="C1230" t="str">
            <v>住房保障支出--住房改革支出--购房补贴</v>
          </cell>
        </row>
        <row r="1231">
          <cell r="B1231">
            <v>2210301</v>
          </cell>
          <cell r="C1231" t="str">
            <v>住房保障支出--城乡社区住宅--公有住房建设和维修改造支出</v>
          </cell>
        </row>
        <row r="1232">
          <cell r="B1232">
            <v>2210302</v>
          </cell>
          <cell r="C1232" t="str">
            <v>住房保障支出--城乡社区住宅--住房公积金管理</v>
          </cell>
        </row>
        <row r="1233">
          <cell r="B1233">
            <v>2210399</v>
          </cell>
          <cell r="C1233" t="str">
            <v>住房保障支出--城乡社区住宅--其他城乡社区住宅支出</v>
          </cell>
        </row>
        <row r="1234">
          <cell r="B1234">
            <v>2220101</v>
          </cell>
          <cell r="C1234" t="str">
            <v>粮油物资储备支出--粮油事务--行政运行</v>
          </cell>
        </row>
        <row r="1235">
          <cell r="B1235">
            <v>2220102</v>
          </cell>
          <cell r="C1235" t="str">
            <v>粮油物资储备支出--粮油事务--一般行政管理事务</v>
          </cell>
        </row>
        <row r="1236">
          <cell r="B1236">
            <v>2220103</v>
          </cell>
          <cell r="C1236" t="str">
            <v>粮油物资储备支出--粮油事务--机关服务</v>
          </cell>
        </row>
        <row r="1237">
          <cell r="B1237">
            <v>2220104</v>
          </cell>
          <cell r="C1237" t="str">
            <v>粮油物资储备支出--粮油事务--粮食财务与审计支出</v>
          </cell>
        </row>
        <row r="1238">
          <cell r="B1238">
            <v>2220105</v>
          </cell>
          <cell r="C1238" t="str">
            <v>粮油物资储备支出--粮油事务--粮食信息统计</v>
          </cell>
        </row>
        <row r="1239">
          <cell r="B1239">
            <v>2220106</v>
          </cell>
          <cell r="C1239" t="str">
            <v>粮油物资储备支出--粮油事务--粮食专项业务活动</v>
          </cell>
        </row>
        <row r="1240">
          <cell r="B1240">
            <v>2220107</v>
          </cell>
          <cell r="C1240" t="str">
            <v>粮油物资储备支出--粮油事务--国家粮油差价补贴</v>
          </cell>
        </row>
        <row r="1241">
          <cell r="B1241">
            <v>2220112</v>
          </cell>
          <cell r="C1241" t="str">
            <v>粮油物资储备支出--粮油事务--粮食财务挂账利息补贴</v>
          </cell>
        </row>
        <row r="1242">
          <cell r="B1242">
            <v>2220113</v>
          </cell>
          <cell r="C1242" t="str">
            <v>粮油物资储备支出--粮油事务--粮食财务挂账消化款</v>
          </cell>
        </row>
        <row r="1243">
          <cell r="B1243">
            <v>2220114</v>
          </cell>
          <cell r="C1243" t="str">
            <v>粮油物资储备支出--粮油事务--处理陈化粮补贴</v>
          </cell>
        </row>
        <row r="1244">
          <cell r="B1244">
            <v>2220115</v>
          </cell>
          <cell r="C1244" t="str">
            <v>粮油物资储备支出--粮油事务--粮食风险基金</v>
          </cell>
        </row>
        <row r="1245">
          <cell r="B1245">
            <v>2220118</v>
          </cell>
          <cell r="C1245" t="str">
            <v>粮油物资储备支出--粮油事务--粮油市场调控专项资金</v>
          </cell>
        </row>
        <row r="1246">
          <cell r="B1246">
            <v>2220150</v>
          </cell>
          <cell r="C1246" t="str">
            <v>粮油物资储备支出--粮油事务--事业运行</v>
          </cell>
        </row>
        <row r="1247">
          <cell r="B1247">
            <v>2220199</v>
          </cell>
          <cell r="C1247" t="str">
            <v>粮油物资储备支出--粮油事务--其他粮油事务支出</v>
          </cell>
        </row>
        <row r="1248">
          <cell r="B1248">
            <v>2220201</v>
          </cell>
          <cell r="C1248" t="str">
            <v>粮油物资储备支出--物资事务--行政运行</v>
          </cell>
        </row>
        <row r="1249">
          <cell r="B1249">
            <v>2220202</v>
          </cell>
          <cell r="C1249" t="str">
            <v>粮油物资储备支出--物资事务--一般行政管理事务</v>
          </cell>
        </row>
        <row r="1250">
          <cell r="B1250">
            <v>2220203</v>
          </cell>
          <cell r="C1250" t="str">
            <v>粮油物资储备支出--物资事务--机关服务</v>
          </cell>
        </row>
        <row r="1251">
          <cell r="B1251">
            <v>2220204</v>
          </cell>
          <cell r="C1251" t="str">
            <v>粮油物资储备支出--物资事务--铁路专用线</v>
          </cell>
        </row>
        <row r="1252">
          <cell r="B1252">
            <v>2220205</v>
          </cell>
          <cell r="C1252" t="str">
            <v>粮油物资储备支出--物资事务--护库武警和民兵支出</v>
          </cell>
        </row>
        <row r="1253">
          <cell r="B1253">
            <v>2220206</v>
          </cell>
          <cell r="C1253" t="str">
            <v>粮油物资储备支出--物资事务--物资保管与保养</v>
          </cell>
        </row>
        <row r="1254">
          <cell r="B1254">
            <v>2220207</v>
          </cell>
          <cell r="C1254" t="str">
            <v>粮油物资储备支出--物资事务--专项贷款利息</v>
          </cell>
        </row>
        <row r="1255">
          <cell r="B1255">
            <v>2220209</v>
          </cell>
          <cell r="C1255" t="str">
            <v>粮油物资储备支出--物资事务--物资转移</v>
          </cell>
        </row>
        <row r="1256">
          <cell r="B1256">
            <v>2220210</v>
          </cell>
          <cell r="C1256" t="str">
            <v>粮油物资储备支出--物资事务--物资轮换</v>
          </cell>
        </row>
        <row r="1257">
          <cell r="B1257">
            <v>2220211</v>
          </cell>
          <cell r="C1257" t="str">
            <v>粮油物资储备支出--物资事务--仓库建设</v>
          </cell>
        </row>
        <row r="1258">
          <cell r="B1258">
            <v>2220212</v>
          </cell>
          <cell r="C1258" t="str">
            <v>粮油物资储备支出--物资事务--仓库安防</v>
          </cell>
        </row>
        <row r="1259">
          <cell r="B1259">
            <v>2220250</v>
          </cell>
          <cell r="C1259" t="str">
            <v>粮油物资储备支出--物资事务--事业运行</v>
          </cell>
        </row>
        <row r="1260">
          <cell r="B1260">
            <v>2220299</v>
          </cell>
          <cell r="C1260" t="str">
            <v>粮油物资储备支出--物资事务--其他物资事务支出</v>
          </cell>
        </row>
        <row r="1261">
          <cell r="B1261">
            <v>2220301</v>
          </cell>
          <cell r="C1261" t="str">
            <v>粮油物资储备支出--能源储备--石油储备支出</v>
          </cell>
        </row>
        <row r="1262">
          <cell r="B1262">
            <v>2220302</v>
          </cell>
          <cell r="C1262" t="str">
            <v>粮油物资储备支出--能源储备--国家留成油串换石油储备支出</v>
          </cell>
        </row>
        <row r="1263">
          <cell r="B1263">
            <v>2220303</v>
          </cell>
          <cell r="C1263" t="str">
            <v>粮油物资储备支出--能源储备--天然铀能源储备</v>
          </cell>
        </row>
        <row r="1264">
          <cell r="B1264">
            <v>2220304</v>
          </cell>
          <cell r="C1264" t="str">
            <v>粮油物资储备支出--能源储备--煤炭储备</v>
          </cell>
        </row>
        <row r="1265">
          <cell r="B1265">
            <v>2220399</v>
          </cell>
          <cell r="C1265" t="str">
            <v>粮油物资储备支出--能源储备--其他能源储备</v>
          </cell>
        </row>
        <row r="1266">
          <cell r="B1266">
            <v>2220401</v>
          </cell>
          <cell r="C1266" t="str">
            <v>粮油物资储备支出--粮油储备--储备粮油补贴支出</v>
          </cell>
        </row>
        <row r="1267">
          <cell r="B1267">
            <v>2220402</v>
          </cell>
          <cell r="C1267" t="str">
            <v>粮油物资储备支出--粮油储备--储备粮油差价补贴</v>
          </cell>
        </row>
        <row r="1268">
          <cell r="B1268">
            <v>2220403</v>
          </cell>
          <cell r="C1268" t="str">
            <v>粮油物资储备支出--粮油储备--储备粮（油）库建设</v>
          </cell>
        </row>
        <row r="1269">
          <cell r="B1269">
            <v>2220404</v>
          </cell>
          <cell r="C1269" t="str">
            <v>粮油物资储备支出--粮油储备--最低收购价政策支出</v>
          </cell>
        </row>
        <row r="1270">
          <cell r="B1270">
            <v>2220499</v>
          </cell>
          <cell r="C1270" t="str">
            <v>粮油物资储备支出--粮油储备--其他粮油储备支出</v>
          </cell>
        </row>
        <row r="1271">
          <cell r="B1271">
            <v>2220501</v>
          </cell>
          <cell r="C1271" t="str">
            <v>粮油物资储备支出--重要商品储备--棉花储备</v>
          </cell>
        </row>
        <row r="1272">
          <cell r="B1272">
            <v>2220502</v>
          </cell>
          <cell r="C1272" t="str">
            <v>粮油物资储备支出--重要商品储备--食糖储备</v>
          </cell>
        </row>
        <row r="1273">
          <cell r="B1273">
            <v>2220503</v>
          </cell>
          <cell r="C1273" t="str">
            <v>粮油物资储备支出--重要商品储备--肉类储备</v>
          </cell>
        </row>
        <row r="1274">
          <cell r="B1274">
            <v>2220504</v>
          </cell>
          <cell r="C1274" t="str">
            <v>粮油物资储备支出--重要商品储备--化肥储备</v>
          </cell>
        </row>
        <row r="1275">
          <cell r="B1275">
            <v>2220505</v>
          </cell>
          <cell r="C1275" t="str">
            <v>粮油物资储备支出--重要商品储备--农药储备</v>
          </cell>
        </row>
        <row r="1276">
          <cell r="B1276">
            <v>2220506</v>
          </cell>
          <cell r="C1276" t="str">
            <v>粮油物资储备支出--重要商品储备--边销茶储备</v>
          </cell>
        </row>
        <row r="1277">
          <cell r="B1277">
            <v>2220507</v>
          </cell>
          <cell r="C1277" t="str">
            <v>粮油物资储备支出--重要商品储备--羊毛储备</v>
          </cell>
        </row>
        <row r="1278">
          <cell r="B1278">
            <v>2220508</v>
          </cell>
          <cell r="C1278" t="str">
            <v>粮油物资储备支出--重要商品储备--医药储备</v>
          </cell>
        </row>
        <row r="1279">
          <cell r="B1279">
            <v>2220509</v>
          </cell>
          <cell r="C1279" t="str">
            <v>粮油物资储备支出--重要商品储备--食盐储备</v>
          </cell>
        </row>
        <row r="1280">
          <cell r="B1280">
            <v>2220510</v>
          </cell>
          <cell r="C1280" t="str">
            <v>粮油物资储备支出--重要商品储备--战略物资储备</v>
          </cell>
        </row>
        <row r="1281">
          <cell r="B1281">
            <v>2220599</v>
          </cell>
          <cell r="C1281" t="str">
            <v>粮油物资储备支出--重要商品储备--其他重要商品储备支出</v>
          </cell>
        </row>
        <row r="1282">
          <cell r="B1282">
            <v>2230101</v>
          </cell>
          <cell r="C1282" t="str">
            <v>国有资本经营预算支出--解决历史遗留问题及改革成本支出--厂办大集体改革支出</v>
          </cell>
        </row>
        <row r="1283">
          <cell r="B1283">
            <v>2230102</v>
          </cell>
          <cell r="C1283" t="str">
            <v>国有资本经营预算支出--解决历史遗留问题及改革成本支出--“三供一业”移交补助支出</v>
          </cell>
        </row>
        <row r="1284">
          <cell r="B1284">
            <v>2230103</v>
          </cell>
          <cell r="C1284" t="str">
            <v>国有资本经营预算支出--解决历史遗留问题及改革成本支出--国有企业办职教幼教补助支出</v>
          </cell>
        </row>
        <row r="1285">
          <cell r="B1285">
            <v>2230104</v>
          </cell>
          <cell r="C1285" t="str">
            <v>国有资本经营预算支出--解决历史遗留问题及改革成本支出--国有企业办公共服务机构移交补助支出</v>
          </cell>
        </row>
        <row r="1286">
          <cell r="B1286">
            <v>2230105</v>
          </cell>
          <cell r="C1286" t="str">
            <v>国有资本经营预算支出--解决历史遗留问题及改革成本支出--国有企业退休人员社会化管理补助支出</v>
          </cell>
        </row>
        <row r="1287">
          <cell r="B1287">
            <v>2230106</v>
          </cell>
          <cell r="C1287" t="str">
            <v>国有资本经营预算支出--解决历史遗留问题及改革成本支出--国有企业棚户区改造支出</v>
          </cell>
        </row>
        <row r="1288">
          <cell r="B1288">
            <v>2230107</v>
          </cell>
          <cell r="C1288" t="str">
            <v>国有资本经营预算支出--解决历史遗留问题及改革成本支出--国有企业改革成本支出</v>
          </cell>
        </row>
        <row r="1289">
          <cell r="B1289">
            <v>2230108</v>
          </cell>
          <cell r="C1289" t="str">
            <v>国有资本经营预算支出--解决历史遗留问题及改革成本支出--离休干部医药费补助支出</v>
          </cell>
        </row>
        <row r="1290">
          <cell r="B1290">
            <v>2230199</v>
          </cell>
          <cell r="C1290" t="str">
            <v>国有资本经营预算支出--解决历史遗留问题及改革成本支出--其他解决历史遗留问题及改革成本支出</v>
          </cell>
        </row>
        <row r="1291">
          <cell r="B1291">
            <v>2230201</v>
          </cell>
          <cell r="C1291" t="str">
            <v>国有资本经营预算支出--国有企业资本金注入--国有经济结构调整支出</v>
          </cell>
        </row>
        <row r="1292">
          <cell r="B1292">
            <v>2230202</v>
          </cell>
          <cell r="C1292" t="str">
            <v>国有资本经营预算支出--国有企业资本金注入--公益性设施投资支出</v>
          </cell>
        </row>
        <row r="1293">
          <cell r="B1293">
            <v>2230203</v>
          </cell>
          <cell r="C1293" t="str">
            <v>国有资本经营预算支出--国有企业资本金注入--前瞻性战略性产业发展支出</v>
          </cell>
        </row>
        <row r="1294">
          <cell r="B1294">
            <v>2230204</v>
          </cell>
          <cell r="C1294" t="str">
            <v>国有资本经营预算支出--国有企业资本金注入--生态环境保护支出</v>
          </cell>
        </row>
        <row r="1295">
          <cell r="B1295">
            <v>2230205</v>
          </cell>
          <cell r="C1295" t="str">
            <v>国有资本经营预算支出--国有企业资本金注入--支持科技进步支出</v>
          </cell>
        </row>
        <row r="1296">
          <cell r="B1296">
            <v>2230206</v>
          </cell>
          <cell r="C1296" t="str">
            <v>国有资本经营预算支出--国有企业资本金注入--保障国家经济安全支出</v>
          </cell>
        </row>
        <row r="1297">
          <cell r="B1297">
            <v>2230207</v>
          </cell>
          <cell r="C1297" t="str">
            <v>国有资本经营预算支出--国有企业资本金注入--对外投资合作支出</v>
          </cell>
        </row>
        <row r="1298">
          <cell r="B1298">
            <v>2230299</v>
          </cell>
          <cell r="C1298" t="str">
            <v>国有资本经营预算支出--国有企业资本金注入--其他国有企业资本金注入</v>
          </cell>
        </row>
        <row r="1299">
          <cell r="B1299">
            <v>2230301</v>
          </cell>
          <cell r="C1299" t="str">
            <v>国有资本经营预算支出--国有企业政策性补贴--国有企业政策性补贴</v>
          </cell>
        </row>
        <row r="1300">
          <cell r="B1300">
            <v>2230401</v>
          </cell>
          <cell r="C1300" t="str">
            <v>国有资本经营预算支出--金融国有资本经营预算支出--资本性支出</v>
          </cell>
        </row>
        <row r="1301">
          <cell r="B1301">
            <v>2230402</v>
          </cell>
          <cell r="C1301" t="str">
            <v>国有资本经营预算支出--金融国有资本经营预算支出--改革性支出</v>
          </cell>
        </row>
        <row r="1302">
          <cell r="B1302">
            <v>2230499</v>
          </cell>
          <cell r="C1302" t="str">
            <v>国有资本经营预算支出--金融国有资本经营预算支出--其他金融国有资本经营预算支出</v>
          </cell>
        </row>
        <row r="1303">
          <cell r="B1303">
            <v>2239901</v>
          </cell>
          <cell r="C1303" t="str">
            <v>国有资本经营预算支出--其他国有资本经营预算支出--其他国有资本经营预算支出</v>
          </cell>
        </row>
        <row r="1304">
          <cell r="B1304">
            <v>2290802</v>
          </cell>
          <cell r="C1304" t="str">
            <v>其他支出--彩票发行销售机构业务费安排的支出--福利彩票发行机构的业务费支出</v>
          </cell>
        </row>
        <row r="1305">
          <cell r="B1305">
            <v>2290803</v>
          </cell>
          <cell r="C1305" t="str">
            <v>其他支出--彩票发行销售机构业务费安排的支出--体育彩票发行机构的业务费支出</v>
          </cell>
        </row>
        <row r="1306">
          <cell r="B1306">
            <v>2290804</v>
          </cell>
          <cell r="C1306" t="str">
            <v>其他支出--彩票发行销售机构业务费安排的支出--福利彩票销售机构的业务费支出</v>
          </cell>
        </row>
        <row r="1307">
          <cell r="B1307">
            <v>2290805</v>
          </cell>
          <cell r="C1307" t="str">
            <v>其他支出--彩票发行销售机构业务费安排的支出--体育彩票销售机构的业务费支出</v>
          </cell>
        </row>
        <row r="1308">
          <cell r="B1308">
            <v>2290806</v>
          </cell>
          <cell r="C1308" t="str">
            <v>其他支出--彩票发行销售机构业务费安排的支出--彩票兑奖周转金支出</v>
          </cell>
        </row>
        <row r="1309">
          <cell r="B1309">
            <v>2290807</v>
          </cell>
          <cell r="C1309" t="str">
            <v>其他支出--彩票发行销售机构业务费安排的支出--彩票发行销售风险基金支出</v>
          </cell>
        </row>
        <row r="1310">
          <cell r="B1310">
            <v>2290808</v>
          </cell>
          <cell r="C1310" t="str">
            <v>其他支出--彩票发行销售机构业务费安排的支出--彩票市场调控资金支出</v>
          </cell>
        </row>
        <row r="1311">
          <cell r="B1311">
            <v>2290899</v>
          </cell>
          <cell r="C1311" t="str">
            <v>其他支出--彩票发行销售机构业务费安排的支出--其他彩票发行销售机构业务费安排的支出</v>
          </cell>
        </row>
        <row r="1312">
          <cell r="B1312">
            <v>2296001</v>
          </cell>
          <cell r="C1312" t="str">
            <v>其他支出--彩票公益金及对应专项债务收入安排的支出--用于补充全国社会保障基金的彩票公益金支出</v>
          </cell>
        </row>
        <row r="1313">
          <cell r="B1313">
            <v>2296002</v>
          </cell>
          <cell r="C1313" t="str">
            <v>其他支出--彩票公益金及对应专项债务收入安排的支出--用于社会福利的彩票公益金支出</v>
          </cell>
        </row>
        <row r="1314">
          <cell r="B1314">
            <v>2296003</v>
          </cell>
          <cell r="C1314" t="str">
            <v>其他支出--彩票公益金及对应专项债务收入安排的支出--用于体育事业的彩票公益金支出</v>
          </cell>
        </row>
        <row r="1315">
          <cell r="B1315">
            <v>2296004</v>
          </cell>
          <cell r="C1315" t="str">
            <v>其他支出--彩票公益金及对应专项债务收入安排的支出--用于教育事业的彩票公益金支出</v>
          </cell>
        </row>
        <row r="1316">
          <cell r="B1316">
            <v>2296005</v>
          </cell>
          <cell r="C1316" t="str">
            <v>其他支出--彩票公益金及对应专项债务收入安排的支出--用于红十字事业的彩票公益金支出</v>
          </cell>
        </row>
        <row r="1317">
          <cell r="B1317">
            <v>2296006</v>
          </cell>
          <cell r="C1317" t="str">
            <v>其他支出--彩票公益金及对应专项债务收入安排的支出--用于残疾人事业的彩票公益金支出</v>
          </cell>
        </row>
        <row r="1318">
          <cell r="B1318">
            <v>2296010</v>
          </cell>
          <cell r="C1318" t="str">
            <v>其他支出--彩票公益金及对应专项债务收入安排的支出--用于文化事业的彩票公益金支出</v>
          </cell>
        </row>
        <row r="1319">
          <cell r="B1319">
            <v>2296011</v>
          </cell>
          <cell r="C1319" t="str">
            <v>其他支出--彩票公益金及对应专项债务收入安排的支出--用于扶贫的彩票公益金支出</v>
          </cell>
        </row>
        <row r="1320">
          <cell r="B1320">
            <v>2296012</v>
          </cell>
          <cell r="C1320" t="str">
            <v>其他支出--彩票公益金及对应专项债务收入安排的支出--用于法律援助的彩票公益金支出</v>
          </cell>
        </row>
        <row r="1321">
          <cell r="B1321">
            <v>2296013</v>
          </cell>
          <cell r="C1321" t="str">
            <v>其他支出--彩票公益金及对应专项债务收入安排的支出--用于城乡医疗救助的彩票公益金支出</v>
          </cell>
        </row>
        <row r="1322">
          <cell r="B1322">
            <v>2296099</v>
          </cell>
          <cell r="C1322" t="str">
            <v>其他支出--彩票公益金及对应专项债务收入安排的支出--用于其他社会公益事业的彩票公益金支出</v>
          </cell>
        </row>
        <row r="1323">
          <cell r="B1323">
            <v>2299901</v>
          </cell>
          <cell r="C1323" t="str">
            <v>其他支出--其他支出--其他支出</v>
          </cell>
        </row>
        <row r="1324">
          <cell r="B1324">
            <v>2300102</v>
          </cell>
          <cell r="C1324" t="str">
            <v>转移性支出--返还性支出--所得税基数返还支出</v>
          </cell>
        </row>
        <row r="1325">
          <cell r="B1325">
            <v>2300103</v>
          </cell>
          <cell r="C1325" t="str">
            <v>转移性支出--返还性支出--成品油税费改革税收返还支出</v>
          </cell>
        </row>
        <row r="1326">
          <cell r="B1326">
            <v>2300104</v>
          </cell>
          <cell r="C1326" t="str">
            <v>转移性支出--返还性支出--增值税税收返还支出</v>
          </cell>
        </row>
        <row r="1327">
          <cell r="B1327">
            <v>2300105</v>
          </cell>
          <cell r="C1327" t="str">
            <v>转移性支出--返还性支出--消费税税收返还支出</v>
          </cell>
        </row>
        <row r="1328">
          <cell r="B1328">
            <v>2300199</v>
          </cell>
          <cell r="C1328" t="str">
            <v>转移性支出--返还性支出--其他税收返还支出</v>
          </cell>
        </row>
        <row r="1329">
          <cell r="B1329">
            <v>2300201</v>
          </cell>
          <cell r="C1329" t="str">
            <v>转移性支出--一般性转移支付--体制补助支出</v>
          </cell>
        </row>
        <row r="1330">
          <cell r="B1330">
            <v>2300202</v>
          </cell>
          <cell r="C1330" t="str">
            <v>转移性支出--一般性转移支付--均衡性转移支付支出</v>
          </cell>
        </row>
        <row r="1331">
          <cell r="B1331">
            <v>2300207</v>
          </cell>
          <cell r="C1331" t="str">
            <v>转移性支出--一般性转移支付--县级基本财力保障机制奖补资金支出</v>
          </cell>
        </row>
        <row r="1332">
          <cell r="B1332">
            <v>2300208</v>
          </cell>
          <cell r="C1332" t="str">
            <v>转移性支出--一般性转移支付--结算补助支出</v>
          </cell>
        </row>
        <row r="1333">
          <cell r="B1333">
            <v>2300212</v>
          </cell>
          <cell r="C1333" t="str">
            <v>转移性支出--一般性转移支付--资源枯竭型城市转移支付补助支出</v>
          </cell>
        </row>
        <row r="1334">
          <cell r="B1334">
            <v>2300214</v>
          </cell>
          <cell r="C1334" t="str">
            <v>转移性支出--一般性转移支付--企业事业单位划转补助支出</v>
          </cell>
        </row>
        <row r="1335">
          <cell r="B1335">
            <v>2300215</v>
          </cell>
          <cell r="C1335" t="str">
            <v>转移性支出--一般性转移支付--成品油税费改革转移支付补助支出</v>
          </cell>
        </row>
        <row r="1336">
          <cell r="B1336">
            <v>2300220</v>
          </cell>
          <cell r="C1336" t="str">
            <v>转移性支出--一般性转移支付--基层公检法司转移支付支出</v>
          </cell>
        </row>
        <row r="1337">
          <cell r="B1337">
            <v>2300221</v>
          </cell>
          <cell r="C1337" t="str">
            <v>转移性支出--一般性转移支付--城乡义务教育转移支付支出</v>
          </cell>
        </row>
        <row r="1338">
          <cell r="B1338">
            <v>2300222</v>
          </cell>
          <cell r="C1338" t="str">
            <v>转移性支出--一般性转移支付--基本养老金转移支付支出</v>
          </cell>
        </row>
        <row r="1339">
          <cell r="B1339">
            <v>2300223</v>
          </cell>
          <cell r="C1339" t="str">
            <v>转移性支出--一般性转移支付--城乡居民医疗保险转移支付支出</v>
          </cell>
        </row>
        <row r="1340">
          <cell r="B1340">
            <v>2300224</v>
          </cell>
          <cell r="C1340" t="str">
            <v>转移性支出--一般性转移支付--农村综合改革转移支付支出</v>
          </cell>
        </row>
        <row r="1341">
          <cell r="B1341">
            <v>2300225</v>
          </cell>
          <cell r="C1341" t="str">
            <v>转移性支出--一般性转移支付--产粮（油）大县奖励资金支出</v>
          </cell>
        </row>
        <row r="1342">
          <cell r="B1342">
            <v>2300226</v>
          </cell>
          <cell r="C1342" t="str">
            <v>转移性支出--一般性转移支付--重点生态功能区转移支付支出</v>
          </cell>
        </row>
        <row r="1343">
          <cell r="B1343">
            <v>2300227</v>
          </cell>
          <cell r="C1343" t="str">
            <v>转移性支出--一般性转移支付--固定数额补助支出</v>
          </cell>
        </row>
        <row r="1344">
          <cell r="B1344">
            <v>2300228</v>
          </cell>
          <cell r="C1344" t="str">
            <v>转移性支出--一般性转移支付--革命老区转移支付支出</v>
          </cell>
        </row>
        <row r="1345">
          <cell r="B1345">
            <v>2300229</v>
          </cell>
          <cell r="C1345" t="str">
            <v>转移性支出--一般性转移支付--民族地区转移支付支出</v>
          </cell>
        </row>
        <row r="1346">
          <cell r="B1346">
            <v>2300230</v>
          </cell>
          <cell r="C1346" t="str">
            <v>转移性支出--一般性转移支付--边疆地区转移支付支出</v>
          </cell>
        </row>
        <row r="1347">
          <cell r="B1347">
            <v>2300231</v>
          </cell>
          <cell r="C1347" t="str">
            <v>转移性支出--一般性转移支付--贫困地区转移支付支出</v>
          </cell>
        </row>
        <row r="1348">
          <cell r="B1348">
            <v>2300299</v>
          </cell>
          <cell r="C1348" t="str">
            <v>转移性支出--一般性转移支付--其他一般性转移支付支出</v>
          </cell>
        </row>
        <row r="1349">
          <cell r="B1349">
            <v>2300301</v>
          </cell>
          <cell r="C1349" t="str">
            <v>转移性支出--专项转移支付--一般公共服务</v>
          </cell>
        </row>
        <row r="1350">
          <cell r="B1350">
            <v>2300302</v>
          </cell>
          <cell r="C1350" t="str">
            <v>转移性支出--专项转移支付--外交</v>
          </cell>
        </row>
        <row r="1351">
          <cell r="B1351">
            <v>2300303</v>
          </cell>
          <cell r="C1351" t="str">
            <v>转移性支出--专项转移支付--国防</v>
          </cell>
        </row>
        <row r="1352">
          <cell r="B1352">
            <v>2300304</v>
          </cell>
          <cell r="C1352" t="str">
            <v>转移性支出--专项转移支付--公共安全</v>
          </cell>
        </row>
        <row r="1353">
          <cell r="B1353">
            <v>2300305</v>
          </cell>
          <cell r="C1353" t="str">
            <v>转移性支出--专项转移支付--教育</v>
          </cell>
        </row>
        <row r="1354">
          <cell r="B1354">
            <v>2300306</v>
          </cell>
          <cell r="C1354" t="str">
            <v>转移性支出--专项转移支付--科学技术</v>
          </cell>
        </row>
        <row r="1355">
          <cell r="B1355">
            <v>2300307</v>
          </cell>
          <cell r="C1355" t="str">
            <v>转移性支出--专项转移支付--文化体育与传媒</v>
          </cell>
        </row>
        <row r="1356">
          <cell r="B1356">
            <v>2300308</v>
          </cell>
          <cell r="C1356" t="str">
            <v>转移性支出--专项转移支付--社会保障和就业</v>
          </cell>
        </row>
        <row r="1357">
          <cell r="B1357">
            <v>2300310</v>
          </cell>
          <cell r="C1357" t="str">
            <v>转移性支出--专项转移支付--医疗卫生与计划生育</v>
          </cell>
        </row>
        <row r="1358">
          <cell r="B1358">
            <v>2300311</v>
          </cell>
          <cell r="C1358" t="str">
            <v>转移性支出--专项转移支付--节能环保</v>
          </cell>
        </row>
        <row r="1359">
          <cell r="B1359">
            <v>2300312</v>
          </cell>
          <cell r="C1359" t="str">
            <v>转移性支出--专项转移支付--城乡社区</v>
          </cell>
        </row>
        <row r="1360">
          <cell r="B1360">
            <v>2300313</v>
          </cell>
          <cell r="C1360" t="str">
            <v>转移性支出--专项转移支付--农林水</v>
          </cell>
        </row>
        <row r="1361">
          <cell r="B1361">
            <v>2300314</v>
          </cell>
          <cell r="C1361" t="str">
            <v>转移性支出--专项转移支付--交通运输</v>
          </cell>
        </row>
        <row r="1362">
          <cell r="B1362">
            <v>2300315</v>
          </cell>
          <cell r="C1362" t="str">
            <v>转移性支出--专项转移支付--资源勘探信息等</v>
          </cell>
        </row>
        <row r="1363">
          <cell r="B1363">
            <v>2300316</v>
          </cell>
          <cell r="C1363" t="str">
            <v>转移性支出--专项转移支付--商业服务业等</v>
          </cell>
        </row>
        <row r="1364">
          <cell r="B1364">
            <v>2300317</v>
          </cell>
          <cell r="C1364" t="str">
            <v>转移性支出--专项转移支付--金融</v>
          </cell>
        </row>
        <row r="1365">
          <cell r="B1365">
            <v>2300320</v>
          </cell>
          <cell r="C1365" t="str">
            <v>转移性支出--专项转移支付--国土海洋气象等</v>
          </cell>
        </row>
        <row r="1366">
          <cell r="B1366">
            <v>2300321</v>
          </cell>
          <cell r="C1366" t="str">
            <v>转移性支出--专项转移支付--住房保障</v>
          </cell>
        </row>
        <row r="1367">
          <cell r="B1367">
            <v>2300322</v>
          </cell>
          <cell r="C1367" t="str">
            <v>转移性支出--专项转移支付--粮油物资储备</v>
          </cell>
        </row>
        <row r="1368">
          <cell r="B1368">
            <v>2300399</v>
          </cell>
          <cell r="C1368" t="str">
            <v>转移性支出--专项转移支付--其他支出</v>
          </cell>
        </row>
        <row r="1369">
          <cell r="B1369">
            <v>2300401</v>
          </cell>
          <cell r="C1369" t="str">
            <v>转移性支出--政府性基金转移支付--政府性基金补助支出</v>
          </cell>
        </row>
        <row r="1370">
          <cell r="B1370">
            <v>2300402</v>
          </cell>
          <cell r="C1370" t="str">
            <v>转移性支出--政府性基金转移支付--政府性基金上解支出</v>
          </cell>
        </row>
        <row r="1371">
          <cell r="B1371">
            <v>2300501</v>
          </cell>
          <cell r="C1371" t="str">
            <v>转移性支出--国有资本经营预算转移支付--国有资本经营预算转移支付支出</v>
          </cell>
        </row>
        <row r="1372">
          <cell r="B1372">
            <v>2300601</v>
          </cell>
          <cell r="C1372" t="str">
            <v>转移性支出--上解支出--体制上解支出</v>
          </cell>
        </row>
        <row r="1373">
          <cell r="B1373">
            <v>2300602</v>
          </cell>
          <cell r="C1373" t="str">
            <v>转移性支出--上解支出--专项上解支出</v>
          </cell>
        </row>
        <row r="1374">
          <cell r="B1374">
            <v>2300801</v>
          </cell>
          <cell r="C1374" t="str">
            <v>转移性支出--调出资金--一般公共预算调出资金</v>
          </cell>
        </row>
        <row r="1375">
          <cell r="B1375">
            <v>2300802</v>
          </cell>
          <cell r="C1375" t="str">
            <v>转移性支出--调出资金--政府性基金预算调出资金</v>
          </cell>
        </row>
        <row r="1376">
          <cell r="B1376">
            <v>2300803</v>
          </cell>
          <cell r="C1376" t="str">
            <v>转移性支出--调出资金--国有资本经营预算调出资金</v>
          </cell>
        </row>
        <row r="1377">
          <cell r="B1377">
            <v>2300901</v>
          </cell>
          <cell r="C1377" t="str">
            <v>转移性支出--年终结余--一般公共预算年终结余</v>
          </cell>
        </row>
        <row r="1378">
          <cell r="B1378">
            <v>2300902</v>
          </cell>
          <cell r="C1378" t="str">
            <v>转移性支出--年终结余--政府性基金年终结余</v>
          </cell>
        </row>
        <row r="1379">
          <cell r="B1379">
            <v>2300903</v>
          </cell>
          <cell r="C1379" t="str">
            <v>转移性支出--年终结余--社会保险基金预算年终结余</v>
          </cell>
        </row>
        <row r="1380">
          <cell r="B1380">
            <v>2301101</v>
          </cell>
          <cell r="C1380" t="str">
            <v>转移性支出--债务转贷支出--地方政府一般债券转贷支出</v>
          </cell>
        </row>
        <row r="1381">
          <cell r="B1381">
            <v>2301102</v>
          </cell>
          <cell r="C1381" t="str">
            <v>转移性支出--债务转贷支出--地方政府向外国政府借款转贷支出</v>
          </cell>
        </row>
        <row r="1382">
          <cell r="B1382">
            <v>2301103</v>
          </cell>
          <cell r="C1382" t="str">
            <v>转移性支出--债务转贷支出--地方政府向国际组织借款转贷支出</v>
          </cell>
        </row>
        <row r="1383">
          <cell r="B1383">
            <v>2301104</v>
          </cell>
          <cell r="C1383" t="str">
            <v>转移性支出--债务转贷支出--地方政府其他一般债务转贷支出</v>
          </cell>
        </row>
        <row r="1384">
          <cell r="B1384">
            <v>2301105</v>
          </cell>
          <cell r="C1384" t="str">
            <v>转移性支出--债务转贷支出--海南省高等级公路车辆通行附加费债务转贷支出</v>
          </cell>
        </row>
        <row r="1385">
          <cell r="B1385">
            <v>2301106</v>
          </cell>
          <cell r="C1385" t="str">
            <v>转移性支出--债务转贷支出--港口建设费债务转贷支出</v>
          </cell>
        </row>
        <row r="1386">
          <cell r="B1386">
            <v>2301107</v>
          </cell>
          <cell r="C1386" t="str">
            <v>转移性支出--债务转贷支出--散装水泥专项资金债务转贷支出</v>
          </cell>
        </row>
        <row r="1387">
          <cell r="B1387">
            <v>2301108</v>
          </cell>
          <cell r="C1387" t="str">
            <v>转移性支出--债务转贷支出--新型墙体材料专项基金债务转贷支出</v>
          </cell>
        </row>
        <row r="1388">
          <cell r="B1388">
            <v>2301109</v>
          </cell>
          <cell r="C1388" t="str">
            <v>转移性支出--债务转贷支出--国家电影事业发展专项资金债务转贷支出</v>
          </cell>
        </row>
        <row r="1389">
          <cell r="B1389">
            <v>2301110</v>
          </cell>
          <cell r="C1389" t="str">
            <v>转移性支出--债务转贷支出--新菜地开发建设基金债务转贷支出</v>
          </cell>
        </row>
        <row r="1390">
          <cell r="B1390">
            <v>2301111</v>
          </cell>
          <cell r="C1390" t="str">
            <v>转移性支出--债务转贷支出--新增建设用地土地有偿使用费债务转贷支出</v>
          </cell>
        </row>
        <row r="1391">
          <cell r="B1391">
            <v>2301112</v>
          </cell>
          <cell r="C1391" t="str">
            <v>转移性支出--债务转贷支出--南水北调工程基金债务转贷支出</v>
          </cell>
        </row>
        <row r="1392">
          <cell r="B1392">
            <v>2301114</v>
          </cell>
          <cell r="C1392" t="str">
            <v>转移性支出--债务转贷支出--城市公用事业附加债务转贷支出</v>
          </cell>
        </row>
        <row r="1393">
          <cell r="B1393">
            <v>2301115</v>
          </cell>
          <cell r="C1393" t="str">
            <v>转移性支出--债务转贷支出--国有土地使用权出让金债务转贷支出</v>
          </cell>
        </row>
        <row r="1394">
          <cell r="B1394">
            <v>2301116</v>
          </cell>
          <cell r="C1394" t="str">
            <v>转移性支出--债务转贷支出--国有土地收益基金债务转贷支出</v>
          </cell>
        </row>
        <row r="1395">
          <cell r="B1395">
            <v>2301117</v>
          </cell>
          <cell r="C1395" t="str">
            <v>转移性支出--债务转贷支出--农业土地开发资金债务转贷支出</v>
          </cell>
        </row>
        <row r="1396">
          <cell r="B1396">
            <v>2301118</v>
          </cell>
          <cell r="C1396" t="str">
            <v>转移性支出--债务转贷支出--大中型水库库区基金债务转贷支出</v>
          </cell>
        </row>
        <row r="1397">
          <cell r="B1397">
            <v>2301119</v>
          </cell>
          <cell r="C1397" t="str">
            <v>转移性支出--债务转贷支出--彩票公益金债务转贷支出</v>
          </cell>
        </row>
        <row r="1398">
          <cell r="B1398">
            <v>2301120</v>
          </cell>
          <cell r="C1398" t="str">
            <v>转移性支出--债务转贷支出--城市基础设施配套费债务转贷支出</v>
          </cell>
        </row>
        <row r="1399">
          <cell r="B1399">
            <v>2301121</v>
          </cell>
          <cell r="C1399" t="str">
            <v>转移性支出--债务转贷支出--小型水库移民扶助基金债务转贷支出</v>
          </cell>
        </row>
        <row r="1400">
          <cell r="B1400">
            <v>2301122</v>
          </cell>
          <cell r="C1400" t="str">
            <v>转移性支出--债务转贷支出--国家重大水利工程建设基金债务转贷支出</v>
          </cell>
        </row>
        <row r="1401">
          <cell r="B1401">
            <v>2301123</v>
          </cell>
          <cell r="C1401" t="str">
            <v>转移性支出--债务转贷支出--车辆通行费债务转贷支出</v>
          </cell>
        </row>
        <row r="1402">
          <cell r="B1402">
            <v>2301124</v>
          </cell>
          <cell r="C1402" t="str">
            <v>转移性支出--债务转贷支出--污水处理费债务转贷支出</v>
          </cell>
        </row>
        <row r="1403">
          <cell r="B1403">
            <v>2301199</v>
          </cell>
          <cell r="C1403" t="str">
            <v>转移性支出--债务转贷支出--其他地方政府债务转贷支出</v>
          </cell>
        </row>
        <row r="1404">
          <cell r="B1404">
            <v>2310301</v>
          </cell>
          <cell r="C1404" t="str">
            <v>债务还本支出--地方政府一般债务还本支出--地方政府一般债券还本支出</v>
          </cell>
        </row>
        <row r="1405">
          <cell r="B1405">
            <v>2310302</v>
          </cell>
          <cell r="C1405" t="str">
            <v>债务还本支出--地方政府一般债务还本支出--地方政府向外国政府借款还本支出</v>
          </cell>
        </row>
        <row r="1406">
          <cell r="B1406">
            <v>2310303</v>
          </cell>
          <cell r="C1406" t="str">
            <v>债务还本支出--地方政府一般债务还本支出--地方政府向国际组织借款还本支出</v>
          </cell>
        </row>
        <row r="1407">
          <cell r="B1407">
            <v>2310399</v>
          </cell>
          <cell r="C1407" t="str">
            <v>债务还本支出--地方政府一般债务还本支出--地方政府其他一般债务还本支出</v>
          </cell>
        </row>
        <row r="1408">
          <cell r="B1408">
            <v>2310401</v>
          </cell>
          <cell r="C1408" t="str">
            <v>债务还本支出--地方政府专项债务还本支出--海南省高等级公路车辆通行附加费债务还本支出</v>
          </cell>
        </row>
        <row r="1409">
          <cell r="B1409">
            <v>2310402</v>
          </cell>
          <cell r="C1409" t="str">
            <v>债务还本支出--地方政府专项债务还本支出--港口建设费债务还本支出</v>
          </cell>
        </row>
        <row r="1410">
          <cell r="B1410">
            <v>2310403</v>
          </cell>
          <cell r="C1410" t="str">
            <v>债务还本支出--地方政府专项债务还本支出--散装水泥专项资金债务还本支出</v>
          </cell>
        </row>
        <row r="1411">
          <cell r="B1411">
            <v>2310404</v>
          </cell>
          <cell r="C1411" t="str">
            <v>债务还本支出--地方政府专项债务还本支出--新型墙体材料专项基金债务还本支出</v>
          </cell>
        </row>
        <row r="1412">
          <cell r="B1412">
            <v>2310405</v>
          </cell>
          <cell r="C1412" t="str">
            <v>债务还本支出--地方政府专项债务还本支出--国家电影事业发展专项资金债务还本支出</v>
          </cell>
        </row>
        <row r="1413">
          <cell r="B1413">
            <v>2310406</v>
          </cell>
          <cell r="C1413" t="str">
            <v>债务还本支出--地方政府专项债务还本支出--新菜地开发建设基金债务还本支出</v>
          </cell>
        </row>
        <row r="1414">
          <cell r="B1414">
            <v>2310407</v>
          </cell>
          <cell r="C1414" t="str">
            <v>债务还本支出--地方政府专项债务还本支出--新增建设用地土地有偿使用费债务还本支出</v>
          </cell>
        </row>
        <row r="1415">
          <cell r="B1415">
            <v>2310408</v>
          </cell>
          <cell r="C1415" t="str">
            <v>债务还本支出--地方政府专项债务还本支出--南水北调工程基金债务还本支出</v>
          </cell>
        </row>
        <row r="1416">
          <cell r="B1416">
            <v>2310410</v>
          </cell>
          <cell r="C1416" t="str">
            <v>债务还本支出--地方政府专项债务还本支出--城市公用事业附加债务还本支出</v>
          </cell>
        </row>
        <row r="1417">
          <cell r="B1417">
            <v>2310411</v>
          </cell>
          <cell r="C1417" t="str">
            <v>债务还本支出--地方政府专项债务还本支出--国有土地使用权出让金债务还本支出</v>
          </cell>
        </row>
        <row r="1418">
          <cell r="B1418">
            <v>2310412</v>
          </cell>
          <cell r="C1418" t="str">
            <v>债务还本支出--地方政府专项债务还本支出--国有土地收益基金债务还本支出</v>
          </cell>
        </row>
        <row r="1419">
          <cell r="B1419">
            <v>2310413</v>
          </cell>
          <cell r="C1419" t="str">
            <v>债务还本支出--地方政府专项债务还本支出--农业土地开发资金债务还本支出</v>
          </cell>
        </row>
        <row r="1420">
          <cell r="B1420">
            <v>2310414</v>
          </cell>
          <cell r="C1420" t="str">
            <v>债务还本支出--地方政府专项债务还本支出--大中型水库库区基金债务还本支出</v>
          </cell>
        </row>
        <row r="1421">
          <cell r="B1421">
            <v>2310415</v>
          </cell>
          <cell r="C1421" t="str">
            <v>债务还本支出--地方政府专项债务还本支出--彩票公益金债务还本支出</v>
          </cell>
        </row>
        <row r="1422">
          <cell r="B1422">
            <v>2310416</v>
          </cell>
          <cell r="C1422" t="str">
            <v>债务还本支出--地方政府专项债务还本支出--城市基础设施配套费债务还本支出</v>
          </cell>
        </row>
        <row r="1423">
          <cell r="B1423">
            <v>2310417</v>
          </cell>
          <cell r="C1423" t="str">
            <v>债务还本支出--地方政府专项债务还本支出--小型水库移民扶助基金债务还本支出</v>
          </cell>
        </row>
        <row r="1424">
          <cell r="B1424">
            <v>2310418</v>
          </cell>
          <cell r="C1424" t="str">
            <v>债务还本支出--地方政府专项债务还本支出--国家重大水利工程建设基金债务还本支出</v>
          </cell>
        </row>
        <row r="1425">
          <cell r="B1425">
            <v>2310419</v>
          </cell>
          <cell r="C1425" t="str">
            <v>债务还本支出--地方政府专项债务还本支出--车辆通行费债务还本支出</v>
          </cell>
        </row>
        <row r="1426">
          <cell r="B1426">
            <v>2310420</v>
          </cell>
          <cell r="C1426" t="str">
            <v>债务还本支出--地方政府专项债务还本支出--污水处理费债务还本支出</v>
          </cell>
        </row>
        <row r="1427">
          <cell r="B1427">
            <v>2310499</v>
          </cell>
          <cell r="C1427" t="str">
            <v>债务还本支出--地方政府专项债务还本支出--其他政府性基金债务还本支出</v>
          </cell>
        </row>
        <row r="1428">
          <cell r="B1428">
            <v>2320301</v>
          </cell>
          <cell r="C1428" t="str">
            <v>债务付息支出--地方政府一般债务付息支出--地方政府一般债券付息支出</v>
          </cell>
        </row>
        <row r="1429">
          <cell r="B1429">
            <v>2320302</v>
          </cell>
          <cell r="C1429" t="str">
            <v>债务付息支出--地方政府一般债务付息支出--地方政府向外国政府借款付息支出</v>
          </cell>
        </row>
        <row r="1430">
          <cell r="B1430">
            <v>2320303</v>
          </cell>
          <cell r="C1430" t="str">
            <v>债务付息支出--地方政府一般债务付息支出--地方政府向国际组织借款付息支出</v>
          </cell>
        </row>
        <row r="1431">
          <cell r="B1431">
            <v>2320304</v>
          </cell>
          <cell r="C1431" t="str">
            <v>债务付息支出--地方政府一般债务付息支出--地方政府其他一般债务付息支出</v>
          </cell>
        </row>
        <row r="1432">
          <cell r="B1432">
            <v>2320401</v>
          </cell>
          <cell r="C1432" t="str">
            <v>债务付息支出--地方政府专项债务付息支出--海南省高等级公路车辆通行附加费债务付息支出</v>
          </cell>
        </row>
        <row r="1433">
          <cell r="B1433">
            <v>2320402</v>
          </cell>
          <cell r="C1433" t="str">
            <v>债务付息支出--地方政府专项债务付息支出--港口建设费债务付息支出</v>
          </cell>
        </row>
        <row r="1434">
          <cell r="B1434">
            <v>2320403</v>
          </cell>
          <cell r="C1434" t="str">
            <v>债务付息支出--地方政府专项债务付息支出--散装水泥专项资金债务付息支出</v>
          </cell>
        </row>
        <row r="1435">
          <cell r="B1435">
            <v>2320404</v>
          </cell>
          <cell r="C1435" t="str">
            <v>债务付息支出--地方政府专项债务付息支出--新型墙体材料专项基金债务付息支出</v>
          </cell>
        </row>
        <row r="1436">
          <cell r="B1436">
            <v>2320405</v>
          </cell>
          <cell r="C1436" t="str">
            <v>债务付息支出--地方政府专项债务付息支出--国家电影事业发展专项资金债务付息支出</v>
          </cell>
        </row>
        <row r="1437">
          <cell r="B1437">
            <v>2320406</v>
          </cell>
          <cell r="C1437" t="str">
            <v>债务付息支出--地方政府专项债务付息支出--新菜地开发建设基金债务付息支出</v>
          </cell>
        </row>
        <row r="1438">
          <cell r="B1438">
            <v>2320407</v>
          </cell>
          <cell r="C1438" t="str">
            <v>债务付息支出--地方政府专项债务付息支出--新增建设用地土地有偿使用费债务付息支出</v>
          </cell>
        </row>
        <row r="1439">
          <cell r="B1439">
            <v>2320408</v>
          </cell>
          <cell r="C1439" t="str">
            <v>债务付息支出--地方政府专项债务付息支出--南水北调工程基金债务付息支出</v>
          </cell>
        </row>
        <row r="1440">
          <cell r="B1440">
            <v>2320410</v>
          </cell>
          <cell r="C1440" t="str">
            <v>债务付息支出--地方政府专项债务付息支出--城市公用事业附加债务付息支出</v>
          </cell>
        </row>
        <row r="1441">
          <cell r="B1441">
            <v>2320411</v>
          </cell>
          <cell r="C1441" t="str">
            <v>债务付息支出--地方政府专项债务付息支出--国有土地使用权出让金债务付息支出</v>
          </cell>
        </row>
        <row r="1442">
          <cell r="B1442">
            <v>2320412</v>
          </cell>
          <cell r="C1442" t="str">
            <v>债务付息支出--地方政府专项债务付息支出--国有土地收益基金债务付息支出</v>
          </cell>
        </row>
        <row r="1443">
          <cell r="B1443">
            <v>2320413</v>
          </cell>
          <cell r="C1443" t="str">
            <v>债务付息支出--地方政府专项债务付息支出--农业土地开发资金债务付息支出</v>
          </cell>
        </row>
        <row r="1444">
          <cell r="B1444">
            <v>2320414</v>
          </cell>
          <cell r="C1444" t="str">
            <v>债务付息支出--地方政府专项债务付息支出--大中型水库库区基金债务付息支出</v>
          </cell>
        </row>
        <row r="1445">
          <cell r="B1445">
            <v>2320415</v>
          </cell>
          <cell r="C1445" t="str">
            <v>债务付息支出--地方政府专项债务付息支出--彩票公益金债务付息支出</v>
          </cell>
        </row>
        <row r="1446">
          <cell r="B1446">
            <v>2320416</v>
          </cell>
          <cell r="C1446" t="str">
            <v>债务付息支出--地方政府专项债务付息支出--城市基础设施配套费债务付息支出</v>
          </cell>
        </row>
        <row r="1447">
          <cell r="B1447">
            <v>2320417</v>
          </cell>
          <cell r="C1447" t="str">
            <v>债务付息支出--地方政府专项债务付息支出--小型水库移民扶助基金债务付息支出</v>
          </cell>
        </row>
        <row r="1448">
          <cell r="B1448">
            <v>2320418</v>
          </cell>
          <cell r="C1448" t="str">
            <v>债务付息支出--地方政府专项债务付息支出--国家重大水利工程建设基金债务付息支出</v>
          </cell>
        </row>
        <row r="1449">
          <cell r="B1449">
            <v>2320419</v>
          </cell>
          <cell r="C1449" t="str">
            <v>债务付息支出--地方政府专项债务付息支出--车辆通行费债务付息支出</v>
          </cell>
        </row>
        <row r="1450">
          <cell r="B1450">
            <v>2320420</v>
          </cell>
          <cell r="C1450" t="str">
            <v>债务付息支出--地方政府专项债务付息支出--污水处理费债务付息支出</v>
          </cell>
        </row>
        <row r="1451">
          <cell r="B1451">
            <v>2320499</v>
          </cell>
          <cell r="C1451" t="str">
            <v>债务付息支出--地方政府专项债务付息支出--其他政府性基金债务付息支出</v>
          </cell>
        </row>
        <row r="1452">
          <cell r="B1452">
            <v>2330401</v>
          </cell>
          <cell r="C1452" t="str">
            <v>债务发行费用支出--地方政府专项债务发行费用支出--海南省高等级公路车辆通行附加费债务发行费用支出</v>
          </cell>
        </row>
        <row r="1453">
          <cell r="B1453">
            <v>2330402</v>
          </cell>
          <cell r="C1453" t="str">
            <v>债务发行费用支出--地方政府专项债务发行费用支出--港口建设费债务发行费用支出</v>
          </cell>
        </row>
        <row r="1454">
          <cell r="B1454">
            <v>2330403</v>
          </cell>
          <cell r="C1454" t="str">
            <v>债务发行费用支出--地方政府专项债务发行费用支出--散装水泥专项资金债务发行费用支出</v>
          </cell>
        </row>
        <row r="1455">
          <cell r="B1455">
            <v>2330404</v>
          </cell>
          <cell r="C1455" t="str">
            <v>债务发行费用支出--地方政府专项债务发行费用支出--新型墙体材料专项基金债务发行费用支出</v>
          </cell>
        </row>
        <row r="1456">
          <cell r="B1456">
            <v>2330405</v>
          </cell>
          <cell r="C1456" t="str">
            <v>债务发行费用支出--地方政府专项债务发行费用支出--国家电影事业发展专项资金债务发行费用支出</v>
          </cell>
        </row>
        <row r="1457">
          <cell r="B1457">
            <v>2330406</v>
          </cell>
          <cell r="C1457" t="str">
            <v>债务发行费用支出--地方政府专项债务发行费用支出--新菜地开发建设基金债务发行费用支出</v>
          </cell>
        </row>
        <row r="1458">
          <cell r="B1458">
            <v>2330407</v>
          </cell>
          <cell r="C1458" t="str">
            <v>债务发行费用支出--地方政府专项债务发行费用支出--新增建设用地土地有偿使用费债务发行费用支出</v>
          </cell>
        </row>
        <row r="1459">
          <cell r="B1459">
            <v>2330408</v>
          </cell>
          <cell r="C1459" t="str">
            <v>债务发行费用支出--地方政府专项债务发行费用支出--南水北调工程基金债务发行费用支出</v>
          </cell>
        </row>
        <row r="1460">
          <cell r="B1460">
            <v>2330410</v>
          </cell>
          <cell r="C1460" t="str">
            <v>债务发行费用支出--地方政府专项债务发行费用支出--城市公用事业附加债务发行费用支出</v>
          </cell>
        </row>
        <row r="1461">
          <cell r="B1461">
            <v>2330411</v>
          </cell>
          <cell r="C1461" t="str">
            <v>债务发行费用支出--地方政府专项债务发行费用支出--国有土地使用权出让金债务发行费用支出</v>
          </cell>
        </row>
        <row r="1462">
          <cell r="B1462">
            <v>2330412</v>
          </cell>
          <cell r="C1462" t="str">
            <v>债务发行费用支出--地方政府专项债务发行费用支出--国有土地收益基金债务发行费用支出</v>
          </cell>
        </row>
        <row r="1463">
          <cell r="B1463">
            <v>2330413</v>
          </cell>
          <cell r="C1463" t="str">
            <v>债务发行费用支出--地方政府专项债务发行费用支出--农业土地开发资金债务发行费用支出</v>
          </cell>
        </row>
        <row r="1464">
          <cell r="B1464">
            <v>2330414</v>
          </cell>
          <cell r="C1464" t="str">
            <v>债务发行费用支出--地方政府专项债务发行费用支出--大中型水库库区基金债务发行费用支出</v>
          </cell>
        </row>
        <row r="1465">
          <cell r="B1465">
            <v>2330415</v>
          </cell>
          <cell r="C1465" t="str">
            <v>债务发行费用支出--地方政府专项债务发行费用支出--彩票公益金债务发行费用支出</v>
          </cell>
        </row>
        <row r="1466">
          <cell r="B1466">
            <v>2330416</v>
          </cell>
          <cell r="C1466" t="str">
            <v>债务发行费用支出--地方政府专项债务发行费用支出--城市基础设施配套费债务发行费用支出</v>
          </cell>
        </row>
        <row r="1467">
          <cell r="B1467">
            <v>2330417</v>
          </cell>
          <cell r="C1467" t="str">
            <v>债务发行费用支出--地方政府专项债务发行费用支出--小型水库移民扶助基金债务发行费用支出</v>
          </cell>
        </row>
        <row r="1468">
          <cell r="B1468">
            <v>2330418</v>
          </cell>
          <cell r="C1468" t="str">
            <v>债务发行费用支出--地方政府专项债务发行费用支出--国家重大水利工程建设基金债务发行费用支出</v>
          </cell>
        </row>
        <row r="1469">
          <cell r="B1469">
            <v>2330419</v>
          </cell>
          <cell r="C1469" t="str">
            <v>债务发行费用支出--地方政府专项债务发行费用支出--车辆通行费债务发行费用支出</v>
          </cell>
        </row>
        <row r="1470">
          <cell r="B1470">
            <v>2330420</v>
          </cell>
          <cell r="C1470" t="str">
            <v>债务发行费用支出--地方政府专项债务发行费用支出--污水处理费债务发行费用支出</v>
          </cell>
        </row>
        <row r="1471">
          <cell r="B1471">
            <v>2330499</v>
          </cell>
          <cell r="C1471" t="str">
            <v>债务发行费用支出--地方政府专项债务发行费用支出--其他政府性基金债务发行费用支出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M8"/>
  <sheetViews>
    <sheetView workbookViewId="0">
      <selection activeCell="D19" sqref="D19"/>
    </sheetView>
  </sheetViews>
  <sheetFormatPr defaultColWidth="9" defaultRowHeight="14.25" outlineLevelRow="7"/>
  <cols>
    <col min="1" max="12" width="9" style="37"/>
    <col min="13" max="13" width="10.125" style="37" customWidth="1"/>
    <col min="14" max="16384" width="9" style="37"/>
  </cols>
  <sheetData>
    <row r="1" s="37" customFormat="1" ht="37.5" customHeight="1" spans="1:13">
      <c r="A1" s="175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84"/>
    </row>
    <row r="2" s="37" customFormat="1" ht="24" customHeight="1" spans="1:13">
      <c r="A2" s="177" t="s">
        <v>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85"/>
    </row>
    <row r="3" s="37" customFormat="1" ht="45" customHeight="1" spans="1:13">
      <c r="A3" s="179" t="s">
        <v>2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</row>
    <row r="4" s="37" customFormat="1" ht="30" customHeight="1" spans="1:13">
      <c r="A4" s="179" t="s">
        <v>3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</row>
    <row r="5" s="37" customFormat="1" ht="32.25" customHeight="1" spans="1:13">
      <c r="A5" s="179" t="s">
        <v>4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</row>
    <row r="6" s="37" customFormat="1" ht="54.75" customHeight="1" spans="1:13">
      <c r="A6" s="181" t="s">
        <v>5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6"/>
    </row>
    <row r="7" s="37" customFormat="1" ht="54" customHeight="1" spans="1:13">
      <c r="A7" s="183" t="s">
        <v>6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s="37" customFormat="1" ht="27.75" customHeight="1" spans="1:13">
      <c r="A8" s="179" t="s">
        <v>7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</row>
  </sheetData>
  <mergeCells count="8">
    <mergeCell ref="A1:M1"/>
    <mergeCell ref="A2:M2"/>
    <mergeCell ref="A3:M3"/>
    <mergeCell ref="A4:M4"/>
    <mergeCell ref="A5:M5"/>
    <mergeCell ref="A6:M6"/>
    <mergeCell ref="A7:M7"/>
    <mergeCell ref="A8:M8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K100"/>
  <sheetViews>
    <sheetView workbookViewId="0">
      <selection activeCell="A1" sqref="$A1:$XFD1048576"/>
    </sheetView>
  </sheetViews>
  <sheetFormatPr defaultColWidth="8.75" defaultRowHeight="14.25"/>
  <cols>
    <col min="1" max="1" width="11.75" style="78" customWidth="1"/>
    <col min="2" max="2" width="24.875" style="78" customWidth="1"/>
    <col min="3" max="3" width="14.5" style="78" customWidth="1"/>
    <col min="4" max="4" width="15" style="78" customWidth="1"/>
    <col min="5" max="5" width="14.5" style="78" customWidth="1"/>
    <col min="6" max="7" width="14.125" style="78" customWidth="1"/>
    <col min="8" max="8" width="15.125" style="78" customWidth="1"/>
    <col min="9" max="10" width="14.125" style="78" customWidth="1"/>
    <col min="11" max="11" width="15.25" style="78" customWidth="1"/>
    <col min="12" max="16384" width="8.75" style="78"/>
  </cols>
  <sheetData>
    <row r="1" s="78" customFormat="1" ht="20.25" customHeight="1" spans="1:11">
      <c r="A1" s="82" t="s">
        <v>154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="78" customFormat="1" ht="21.75" customHeight="1" spans="1:11">
      <c r="A2" s="113" t="s">
        <v>155</v>
      </c>
      <c r="B2" s="114" t="str">
        <f>[1]封面!E10</f>
        <v>汕尾进出境货运车辆检查场</v>
      </c>
      <c r="C2" s="115"/>
      <c r="D2" s="115"/>
      <c r="E2" s="115"/>
      <c r="F2" s="115"/>
      <c r="G2" s="115"/>
      <c r="H2" s="115"/>
      <c r="I2" s="115"/>
      <c r="J2" s="83" t="s">
        <v>43</v>
      </c>
      <c r="K2" s="83"/>
    </row>
    <row r="3" s="78" customFormat="1" ht="19.5" customHeight="1" spans="1:11">
      <c r="A3" s="116" t="s">
        <v>23</v>
      </c>
      <c r="B3" s="116" t="s">
        <v>24</v>
      </c>
      <c r="C3" s="117">
        <v>2017</v>
      </c>
      <c r="D3" s="117"/>
      <c r="E3" s="117"/>
      <c r="F3" s="117">
        <v>2018</v>
      </c>
      <c r="G3" s="117"/>
      <c r="H3" s="117"/>
      <c r="I3" s="117">
        <v>2019</v>
      </c>
      <c r="J3" s="117"/>
      <c r="K3" s="117"/>
    </row>
    <row r="4" s="78" customFormat="1" ht="19.5" customHeight="1" spans="1:11">
      <c r="A4" s="118"/>
      <c r="B4" s="118"/>
      <c r="C4" s="119" t="s">
        <v>156</v>
      </c>
      <c r="D4" s="119" t="s">
        <v>157</v>
      </c>
      <c r="E4" s="119" t="s">
        <v>158</v>
      </c>
      <c r="F4" s="119" t="s">
        <v>156</v>
      </c>
      <c r="G4" s="119" t="s">
        <v>157</v>
      </c>
      <c r="H4" s="119" t="s">
        <v>158</v>
      </c>
      <c r="I4" s="119" t="s">
        <v>156</v>
      </c>
      <c r="J4" s="119" t="s">
        <v>157</v>
      </c>
      <c r="K4" s="119" t="s">
        <v>158</v>
      </c>
    </row>
    <row r="5" s="78" customFormat="1" ht="23.25" customHeight="1" spans="1:11">
      <c r="A5" s="120" t="s">
        <v>34</v>
      </c>
      <c r="B5" s="109" t="s">
        <v>35</v>
      </c>
      <c r="C5" s="100">
        <v>2013550</v>
      </c>
      <c r="D5" s="100" t="str">
        <f>IF(C5="","-",VLOOKUP(C5,[1]基础资料!$B$2:$C$1635,2,FALSE))</f>
        <v>一般公共服务支出--对外联络事务--事业运行</v>
      </c>
      <c r="E5" s="121">
        <v>80</v>
      </c>
      <c r="F5" s="100">
        <v>2013550</v>
      </c>
      <c r="G5" s="100" t="str">
        <f>IF(F5="","-",VLOOKUP(F5,[1]基础资料!$B$2:$C$1635,2,FALSE))</f>
        <v>一般公共服务支出--对外联络事务--事业运行</v>
      </c>
      <c r="H5" s="122">
        <v>80</v>
      </c>
      <c r="I5" s="100">
        <v>2013550</v>
      </c>
      <c r="J5" s="100" t="str">
        <f>IF(I5="","-",VLOOKUP(I5,[1]基础资料!$B$2:$C$1635,2,FALSE))</f>
        <v>一般公共服务支出--对外联络事务--事业运行</v>
      </c>
      <c r="K5" s="122">
        <v>80</v>
      </c>
    </row>
    <row r="6" s="78" customFormat="1" ht="23.25" customHeight="1" spans="1:11">
      <c r="A6" s="120" t="s">
        <v>39</v>
      </c>
      <c r="B6" s="109" t="s">
        <v>40</v>
      </c>
      <c r="C6" s="100">
        <v>2013550</v>
      </c>
      <c r="D6" s="100" t="str">
        <f>IF(C6="","-",VLOOKUP(C6,[1]基础资料!$B$2:$C$1635,2,FALSE))</f>
        <v>一般公共服务支出--对外联络事务--事业运行</v>
      </c>
      <c r="E6" s="121">
        <v>80</v>
      </c>
      <c r="F6" s="100">
        <v>2013550</v>
      </c>
      <c r="G6" s="100" t="str">
        <f>IF(F6="","-",VLOOKUP(F6,[1]基础资料!$B$2:$C$1635,2,FALSE))</f>
        <v>一般公共服务支出--对外联络事务--事业运行</v>
      </c>
      <c r="H6" s="122">
        <v>80</v>
      </c>
      <c r="I6" s="100">
        <v>2013550</v>
      </c>
      <c r="J6" s="100" t="str">
        <f>IF(I6="","-",VLOOKUP(I6,[1]基础资料!$B$2:$C$1635,2,FALSE))</f>
        <v>一般公共服务支出--对外联络事务--事业运行</v>
      </c>
      <c r="K6" s="122">
        <v>80</v>
      </c>
    </row>
    <row r="7" s="78" customFormat="1" ht="23.25" customHeight="1" spans="1:11">
      <c r="A7" s="120"/>
      <c r="B7" s="123" t="str">
        <f>IF(A7="","-",VLOOKUP(A7,'[1]1.项目基本信息'!$A$5:$B$230,2,FALSE))</f>
        <v>-</v>
      </c>
      <c r="C7" s="124"/>
      <c r="D7" s="100" t="str">
        <f>IF(C7="","-",VLOOKUP(C7,[1]基础资料!$B$2:$C$1582,2,FALSE))</f>
        <v>-</v>
      </c>
      <c r="E7" s="121"/>
      <c r="F7" s="125"/>
      <c r="G7" s="71" t="str">
        <f>IF(F7="","-",VLOOKUP(F7,[1]基础资料!$B$2:$C$1582,2,FALSE))</f>
        <v>-</v>
      </c>
      <c r="H7" s="122"/>
      <c r="I7" s="125"/>
      <c r="J7" s="71" t="str">
        <f>IF(I7="","-",VLOOKUP(I7,[1]基础资料!$B$2:$C$1582,2,FALSE))</f>
        <v>-</v>
      </c>
      <c r="K7" s="122"/>
    </row>
    <row r="8" s="78" customFormat="1" ht="23.25" customHeight="1" spans="1:11">
      <c r="A8" s="120"/>
      <c r="B8" s="123" t="str">
        <f>IF(A8="","-",VLOOKUP(A8,'[1]1.项目基本信息'!$A$5:$B$230,2,FALSE))</f>
        <v>-</v>
      </c>
      <c r="C8" s="126"/>
      <c r="D8" s="100" t="str">
        <f>IF(C8="","-",VLOOKUP(C8,[1]基础资料!$B$2:$C$1582,2,FALSE))</f>
        <v>-</v>
      </c>
      <c r="E8" s="121"/>
      <c r="F8" s="127"/>
      <c r="G8" s="71" t="str">
        <f>IF(F8="","-",VLOOKUP(F8,[1]基础资料!$B$2:$C$1582,2,FALSE))</f>
        <v>-</v>
      </c>
      <c r="H8" s="122"/>
      <c r="I8" s="127"/>
      <c r="J8" s="71" t="str">
        <f>IF(I8="","-",VLOOKUP(I8,[1]基础资料!$B$2:$C$1582,2,FALSE))</f>
        <v>-</v>
      </c>
      <c r="K8" s="122"/>
    </row>
    <row r="9" s="78" customFormat="1" ht="23.25" customHeight="1" spans="1:11">
      <c r="A9" s="120"/>
      <c r="B9" s="123" t="str">
        <f>IF(A9="","-",VLOOKUP(A9,'[1]1.项目基本信息'!$A$5:$B$230,2,FALSE))</f>
        <v>-</v>
      </c>
      <c r="C9" s="124"/>
      <c r="D9" s="100" t="str">
        <f>IF(C9="","-",VLOOKUP(C9,[1]基础资料!$B$2:$C$1582,2,FALSE))</f>
        <v>-</v>
      </c>
      <c r="E9" s="121"/>
      <c r="F9" s="125"/>
      <c r="G9" s="71" t="str">
        <f>IF(F9="","-",VLOOKUP(F9,[1]基础资料!$B$2:$C$1582,2,FALSE))</f>
        <v>-</v>
      </c>
      <c r="H9" s="122"/>
      <c r="I9" s="125"/>
      <c r="J9" s="71" t="str">
        <f>IF(I9="","-",VLOOKUP(I9,[1]基础资料!$B$2:$C$1582,2,FALSE))</f>
        <v>-</v>
      </c>
      <c r="K9" s="122"/>
    </row>
    <row r="10" s="78" customFormat="1" ht="23.25" customHeight="1" spans="1:11">
      <c r="A10" s="120"/>
      <c r="B10" s="123" t="str">
        <f>IF(A10="","-",VLOOKUP(A10,'[1]1.项目基本信息'!$A$5:$B$230,2,FALSE))</f>
        <v>-</v>
      </c>
      <c r="C10" s="124"/>
      <c r="D10" s="100" t="str">
        <f>IF(C10="","-",VLOOKUP(C10,[1]基础资料!$B$2:$C$1582,2,FALSE))</f>
        <v>-</v>
      </c>
      <c r="E10" s="121"/>
      <c r="F10" s="125"/>
      <c r="G10" s="71" t="str">
        <f>IF(F10="","-",VLOOKUP(F10,[1]基础资料!$B$2:$C$1582,2,FALSE))</f>
        <v>-</v>
      </c>
      <c r="H10" s="122"/>
      <c r="I10" s="125"/>
      <c r="J10" s="71" t="str">
        <f>IF(I10="","-",VLOOKUP(I10,[1]基础资料!$B$2:$C$1582,2,FALSE))</f>
        <v>-</v>
      </c>
      <c r="K10" s="122"/>
    </row>
    <row r="11" s="78" customFormat="1" ht="23.25" customHeight="1" spans="1:11">
      <c r="A11" s="120"/>
      <c r="B11" s="123" t="str">
        <f>IF(A11="","-",VLOOKUP(A11,'[1]1.项目基本信息'!$A$5:$B$230,2,FALSE))</f>
        <v>-</v>
      </c>
      <c r="C11" s="124"/>
      <c r="D11" s="100" t="str">
        <f>IF(C11="","-",VLOOKUP(C11,[1]基础资料!$B$2:$C$1582,2,FALSE))</f>
        <v>-</v>
      </c>
      <c r="E11" s="121"/>
      <c r="F11" s="125"/>
      <c r="G11" s="71" t="str">
        <f>IF(F11="","-",VLOOKUP(F11,[1]基础资料!$B$2:$C$1582,2,FALSE))</f>
        <v>-</v>
      </c>
      <c r="H11" s="122"/>
      <c r="I11" s="125"/>
      <c r="J11" s="71" t="str">
        <f>IF(I11="","-",VLOOKUP(I11,[1]基础资料!$B$2:$C$1582,2,FALSE))</f>
        <v>-</v>
      </c>
      <c r="K11" s="122"/>
    </row>
    <row r="12" s="78" customFormat="1" ht="23.25" customHeight="1" spans="1:11">
      <c r="A12" s="120"/>
      <c r="B12" s="123" t="str">
        <f>IF(A12="","-",VLOOKUP(A12,'[1]1.项目基本信息'!$A$5:$B$230,2,FALSE))</f>
        <v>-</v>
      </c>
      <c r="C12" s="126"/>
      <c r="D12" s="100" t="str">
        <f>IF(C12="","-",VLOOKUP(C12,[1]基础资料!$B$2:$C$1582,2,FALSE))</f>
        <v>-</v>
      </c>
      <c r="E12" s="121"/>
      <c r="F12" s="127"/>
      <c r="G12" s="71" t="str">
        <f>IF(F12="","-",VLOOKUP(F12,[1]基础资料!$B$2:$C$1582,2,FALSE))</f>
        <v>-</v>
      </c>
      <c r="H12" s="122"/>
      <c r="I12" s="127"/>
      <c r="J12" s="71" t="str">
        <f>IF(I12="","-",VLOOKUP(I12,[1]基础资料!$B$2:$C$1582,2,FALSE))</f>
        <v>-</v>
      </c>
      <c r="K12" s="122"/>
    </row>
    <row r="13" s="78" customFormat="1" ht="23.25" customHeight="1" spans="1:11">
      <c r="A13" s="120"/>
      <c r="B13" s="123" t="str">
        <f>IF(A13="","-",VLOOKUP(A13,'[1]1.项目基本信息'!$A$5:$B$230,2,FALSE))</f>
        <v>-</v>
      </c>
      <c r="C13" s="124"/>
      <c r="D13" s="100" t="str">
        <f>IF(C13="","-",VLOOKUP(C13,[1]基础资料!$B$2:$C$1582,2,FALSE))</f>
        <v>-</v>
      </c>
      <c r="E13" s="121"/>
      <c r="F13" s="125"/>
      <c r="G13" s="71" t="str">
        <f>IF(F13="","-",VLOOKUP(F13,[1]基础资料!$B$2:$C$1582,2,FALSE))</f>
        <v>-</v>
      </c>
      <c r="H13" s="122"/>
      <c r="I13" s="125"/>
      <c r="J13" s="71" t="str">
        <f>IF(I13="","-",VLOOKUP(I13,[1]基础资料!$B$2:$C$1582,2,FALSE))</f>
        <v>-</v>
      </c>
      <c r="K13" s="122"/>
    </row>
    <row r="14" s="78" customFormat="1" ht="23.25" customHeight="1" spans="1:11">
      <c r="A14" s="120"/>
      <c r="B14" s="123" t="str">
        <f>IF(A14="","-",VLOOKUP(A14,'[1]1.项目基本信息'!$A$5:$B$230,2,FALSE))</f>
        <v>-</v>
      </c>
      <c r="C14" s="124"/>
      <c r="D14" s="100" t="str">
        <f>IF(C14="","-",VLOOKUP(C14,[1]基础资料!$B$2:$C$1582,2,FALSE))</f>
        <v>-</v>
      </c>
      <c r="E14" s="121"/>
      <c r="F14" s="125"/>
      <c r="G14" s="71" t="str">
        <f>IF(F14="","-",VLOOKUP(F14,[1]基础资料!$B$2:$C$1582,2,FALSE))</f>
        <v>-</v>
      </c>
      <c r="H14" s="122"/>
      <c r="I14" s="125"/>
      <c r="J14" s="71" t="str">
        <f>IF(I14="","-",VLOOKUP(I14,[1]基础资料!$B$2:$C$1582,2,FALSE))</f>
        <v>-</v>
      </c>
      <c r="K14" s="122"/>
    </row>
    <row r="15" s="78" customFormat="1" ht="23.25" customHeight="1" spans="1:11">
      <c r="A15" s="120"/>
      <c r="B15" s="123" t="str">
        <f>IF(A15="","-",VLOOKUP(A15,'[1]1.项目基本信息'!$A$5:$B$230,2,FALSE))</f>
        <v>-</v>
      </c>
      <c r="C15" s="124"/>
      <c r="D15" s="100" t="str">
        <f>IF(C15="","-",VLOOKUP(C15,[1]基础资料!$B$2:$C$1582,2,FALSE))</f>
        <v>-</v>
      </c>
      <c r="E15" s="121"/>
      <c r="F15" s="125"/>
      <c r="G15" s="71" t="str">
        <f>IF(F15="","-",VLOOKUP(F15,[1]基础资料!$B$2:$C$1582,2,FALSE))</f>
        <v>-</v>
      </c>
      <c r="H15" s="122"/>
      <c r="I15" s="125"/>
      <c r="J15" s="71" t="str">
        <f>IF(I15="","-",VLOOKUP(I15,[1]基础资料!$B$2:$C$1582,2,FALSE))</f>
        <v>-</v>
      </c>
      <c r="K15" s="122"/>
    </row>
    <row r="16" s="78" customFormat="1" ht="23.25" customHeight="1" spans="1:11">
      <c r="A16" s="120"/>
      <c r="B16" s="123" t="str">
        <f>IF(A16="","-",VLOOKUP(A16,'[1]1.项目基本信息'!$A$5:$B$230,2,FALSE))</f>
        <v>-</v>
      </c>
      <c r="C16" s="126"/>
      <c r="D16" s="100" t="str">
        <f>IF(C16="","-",VLOOKUP(C16,[1]基础资料!$B$2:$C$1582,2,FALSE))</f>
        <v>-</v>
      </c>
      <c r="E16" s="121"/>
      <c r="F16" s="127"/>
      <c r="G16" s="71" t="str">
        <f>IF(F16="","-",VLOOKUP(F16,[1]基础资料!$B$2:$C$1582,2,FALSE))</f>
        <v>-</v>
      </c>
      <c r="H16" s="122"/>
      <c r="I16" s="127"/>
      <c r="J16" s="71" t="str">
        <f>IF(I16="","-",VLOOKUP(I16,[1]基础资料!$B$2:$C$1582,2,FALSE))</f>
        <v>-</v>
      </c>
      <c r="K16" s="122"/>
    </row>
    <row r="17" s="78" customFormat="1" ht="23.25" customHeight="1" spans="1:11">
      <c r="A17" s="120"/>
      <c r="B17" s="123" t="str">
        <f>IF(A17="","-",VLOOKUP(A17,'[1]1.项目基本信息'!$A$5:$B$230,2,FALSE))</f>
        <v>-</v>
      </c>
      <c r="C17" s="124"/>
      <c r="D17" s="100" t="str">
        <f>IF(C17="","-",VLOOKUP(C17,[1]基础资料!$B$2:$C$1582,2,FALSE))</f>
        <v>-</v>
      </c>
      <c r="E17" s="121"/>
      <c r="F17" s="125"/>
      <c r="G17" s="71" t="str">
        <f>IF(F17="","-",VLOOKUP(F17,[1]基础资料!$B$2:$C$1582,2,FALSE))</f>
        <v>-</v>
      </c>
      <c r="H17" s="122"/>
      <c r="I17" s="125"/>
      <c r="J17" s="71" t="str">
        <f>IF(I17="","-",VLOOKUP(I17,[1]基础资料!$B$2:$C$1582,2,FALSE))</f>
        <v>-</v>
      </c>
      <c r="K17" s="122"/>
    </row>
    <row r="18" s="78" customFormat="1" ht="23.25" customHeight="1" spans="1:11">
      <c r="A18" s="120"/>
      <c r="B18" s="123" t="str">
        <f>IF(A18="","-",VLOOKUP(A18,'[1]1.项目基本信息'!$A$5:$B$230,2,FALSE))</f>
        <v>-</v>
      </c>
      <c r="C18" s="124"/>
      <c r="D18" s="100" t="str">
        <f>IF(C18="","-",VLOOKUP(C18,[1]基础资料!$B$2:$C$1582,2,FALSE))</f>
        <v>-</v>
      </c>
      <c r="E18" s="121"/>
      <c r="F18" s="125"/>
      <c r="G18" s="71" t="str">
        <f>IF(F18="","-",VLOOKUP(F18,[1]基础资料!$B$2:$C$1582,2,FALSE))</f>
        <v>-</v>
      </c>
      <c r="H18" s="122"/>
      <c r="I18" s="125"/>
      <c r="J18" s="71" t="str">
        <f>IF(I18="","-",VLOOKUP(I18,[1]基础资料!$B$2:$C$1582,2,FALSE))</f>
        <v>-</v>
      </c>
      <c r="K18" s="122"/>
    </row>
    <row r="19" s="78" customFormat="1" ht="23.25" customHeight="1" spans="1:11">
      <c r="A19" s="120"/>
      <c r="B19" s="123" t="str">
        <f>IF(A19="","-",VLOOKUP(A19,'[1]1.项目基本信息'!$A$5:$B$230,2,FALSE))</f>
        <v>-</v>
      </c>
      <c r="C19" s="124"/>
      <c r="D19" s="100" t="str">
        <f>IF(C19="","-",VLOOKUP(C19,[1]基础资料!$B$2:$C$1582,2,FALSE))</f>
        <v>-</v>
      </c>
      <c r="E19" s="121"/>
      <c r="F19" s="125"/>
      <c r="G19" s="71" t="str">
        <f>IF(F19="","-",VLOOKUP(F19,[1]基础资料!$B$2:$C$1582,2,FALSE))</f>
        <v>-</v>
      </c>
      <c r="H19" s="122"/>
      <c r="I19" s="125"/>
      <c r="J19" s="71" t="str">
        <f>IF(I19="","-",VLOOKUP(I19,[1]基础资料!$B$2:$C$1582,2,FALSE))</f>
        <v>-</v>
      </c>
      <c r="K19" s="122"/>
    </row>
    <row r="20" s="78" customFormat="1" ht="23.25" customHeight="1" spans="1:11">
      <c r="A20" s="120"/>
      <c r="B20" s="123" t="str">
        <f>IF(A20="","-",VLOOKUP(A20,'[1]1.项目基本信息'!$A$5:$B$230,2,FALSE))</f>
        <v>-</v>
      </c>
      <c r="C20" s="126"/>
      <c r="D20" s="100" t="str">
        <f>IF(C20="","-",VLOOKUP(C20,[1]基础资料!$B$2:$C$1582,2,FALSE))</f>
        <v>-</v>
      </c>
      <c r="E20" s="121"/>
      <c r="F20" s="127"/>
      <c r="G20" s="71" t="str">
        <f>IF(F20="","-",VLOOKUP(F20,[1]基础资料!$B$2:$C$1582,2,FALSE))</f>
        <v>-</v>
      </c>
      <c r="H20" s="122"/>
      <c r="I20" s="127"/>
      <c r="J20" s="71" t="str">
        <f>IF(I20="","-",VLOOKUP(I20,[1]基础资料!$B$2:$C$1582,2,FALSE))</f>
        <v>-</v>
      </c>
      <c r="K20" s="122"/>
    </row>
    <row r="21" s="78" customFormat="1" ht="23.25" customHeight="1" spans="1:11">
      <c r="A21" s="120"/>
      <c r="B21" s="123" t="str">
        <f>IF(A21="","-",VLOOKUP(A21,'[1]1.项目基本信息'!$A$5:$B$230,2,FALSE))</f>
        <v>-</v>
      </c>
      <c r="C21" s="124"/>
      <c r="D21" s="100" t="str">
        <f>IF(C21="","-",VLOOKUP(C21,[1]基础资料!$B$2:$C$1582,2,FALSE))</f>
        <v>-</v>
      </c>
      <c r="E21" s="121"/>
      <c r="F21" s="125"/>
      <c r="G21" s="71" t="str">
        <f>IF(F21="","-",VLOOKUP(F21,[1]基础资料!$B$2:$C$1582,2,FALSE))</f>
        <v>-</v>
      </c>
      <c r="H21" s="122"/>
      <c r="I21" s="125"/>
      <c r="J21" s="71" t="str">
        <f>IF(I21="","-",VLOOKUP(I21,[1]基础资料!$B$2:$C$1582,2,FALSE))</f>
        <v>-</v>
      </c>
      <c r="K21" s="122"/>
    </row>
    <row r="22" s="78" customFormat="1" ht="23.25" customHeight="1" spans="1:11">
      <c r="A22" s="120"/>
      <c r="B22" s="123" t="str">
        <f>IF(A22="","-",VLOOKUP(A22,'[1]1.项目基本信息'!$A$5:$B$230,2,FALSE))</f>
        <v>-</v>
      </c>
      <c r="C22" s="124"/>
      <c r="D22" s="100" t="str">
        <f>IF(C22="","-",VLOOKUP(C22,[1]基础资料!$B$2:$C$1582,2,FALSE))</f>
        <v>-</v>
      </c>
      <c r="E22" s="121"/>
      <c r="F22" s="125"/>
      <c r="G22" s="71" t="str">
        <f>IF(F22="","-",VLOOKUP(F22,[1]基础资料!$B$2:$C$1582,2,FALSE))</f>
        <v>-</v>
      </c>
      <c r="H22" s="122"/>
      <c r="I22" s="125"/>
      <c r="J22" s="71" t="str">
        <f>IF(I22="","-",VLOOKUP(I22,[1]基础资料!$B$2:$C$1582,2,FALSE))</f>
        <v>-</v>
      </c>
      <c r="K22" s="122"/>
    </row>
    <row r="23" s="78" customFormat="1" ht="23.25" customHeight="1" spans="1:11">
      <c r="A23" s="120"/>
      <c r="B23" s="123" t="str">
        <f>IF(A23="","-",VLOOKUP(A23,'[1]1.项目基本信息'!$A$5:$B$230,2,FALSE))</f>
        <v>-</v>
      </c>
      <c r="C23" s="124"/>
      <c r="D23" s="100" t="str">
        <f>IF(C23="","-",VLOOKUP(C23,[1]基础资料!$B$2:$C$1582,2,FALSE))</f>
        <v>-</v>
      </c>
      <c r="E23" s="121"/>
      <c r="F23" s="125"/>
      <c r="G23" s="71" t="str">
        <f>IF(F23="","-",VLOOKUP(F23,[1]基础资料!$B$2:$C$1582,2,FALSE))</f>
        <v>-</v>
      </c>
      <c r="H23" s="122"/>
      <c r="I23" s="125"/>
      <c r="J23" s="71" t="str">
        <f>IF(I23="","-",VLOOKUP(I23,[1]基础资料!$B$2:$C$1582,2,FALSE))</f>
        <v>-</v>
      </c>
      <c r="K23" s="122"/>
    </row>
    <row r="24" s="78" customFormat="1" ht="23.25" customHeight="1" spans="1:11">
      <c r="A24" s="120"/>
      <c r="B24" s="123" t="str">
        <f>IF(A24="","-",VLOOKUP(A24,'[1]1.项目基本信息'!$A$5:$B$230,2,FALSE))</f>
        <v>-</v>
      </c>
      <c r="C24" s="126"/>
      <c r="D24" s="100" t="str">
        <f>IF(C24="","-",VLOOKUP(C24,[1]基础资料!$B$2:$C$1582,2,FALSE))</f>
        <v>-</v>
      </c>
      <c r="E24" s="121"/>
      <c r="F24" s="127"/>
      <c r="G24" s="71" t="str">
        <f>IF(F24="","-",VLOOKUP(F24,[1]基础资料!$B$2:$C$1582,2,FALSE))</f>
        <v>-</v>
      </c>
      <c r="H24" s="122"/>
      <c r="I24" s="127"/>
      <c r="J24" s="71" t="str">
        <f>IF(I24="","-",VLOOKUP(I24,[1]基础资料!$B$2:$C$1582,2,FALSE))</f>
        <v>-</v>
      </c>
      <c r="K24" s="122"/>
    </row>
    <row r="25" s="78" customFormat="1" ht="23.25" customHeight="1" spans="1:11">
      <c r="A25" s="120"/>
      <c r="B25" s="123" t="str">
        <f>IF(A25="","-",VLOOKUP(A25,'[1]1.项目基本信息'!$A$5:$B$230,2,FALSE))</f>
        <v>-</v>
      </c>
      <c r="C25" s="124"/>
      <c r="D25" s="100" t="str">
        <f>IF(C25="","-",VLOOKUP(C25,[1]基础资料!$B$2:$C$1582,2,FALSE))</f>
        <v>-</v>
      </c>
      <c r="E25" s="121"/>
      <c r="F25" s="125"/>
      <c r="G25" s="71" t="str">
        <f>IF(F25="","-",VLOOKUP(F25,[1]基础资料!$B$2:$C$1582,2,FALSE))</f>
        <v>-</v>
      </c>
      <c r="H25" s="122"/>
      <c r="I25" s="125"/>
      <c r="J25" s="71" t="str">
        <f>IF(I25="","-",VLOOKUP(I25,[1]基础资料!$B$2:$C$1582,2,FALSE))</f>
        <v>-</v>
      </c>
      <c r="K25" s="122"/>
    </row>
    <row r="26" s="78" customFormat="1" ht="23.25" customHeight="1" spans="1:11">
      <c r="A26" s="120"/>
      <c r="B26" s="123" t="str">
        <f>IF(A26="","-",VLOOKUP(A26,'[1]1.项目基本信息'!$A$5:$B$230,2,FALSE))</f>
        <v>-</v>
      </c>
      <c r="C26" s="124"/>
      <c r="D26" s="100" t="str">
        <f>IF(C26="","-",VLOOKUP(C26,[1]基础资料!$B$2:$C$1582,2,FALSE))</f>
        <v>-</v>
      </c>
      <c r="E26" s="121"/>
      <c r="F26" s="125"/>
      <c r="G26" s="71" t="str">
        <f>IF(F26="","-",VLOOKUP(F26,[1]基础资料!$B$2:$C$1582,2,FALSE))</f>
        <v>-</v>
      </c>
      <c r="H26" s="122"/>
      <c r="I26" s="125"/>
      <c r="J26" s="71" t="str">
        <f>IF(I26="","-",VLOOKUP(I26,[1]基础资料!$B$2:$C$1582,2,FALSE))</f>
        <v>-</v>
      </c>
      <c r="K26" s="122"/>
    </row>
    <row r="27" s="78" customFormat="1" ht="23.25" customHeight="1" spans="1:11">
      <c r="A27" s="120"/>
      <c r="B27" s="123" t="str">
        <f>IF(A27="","-",VLOOKUP(A27,'[1]1.项目基本信息'!$A$5:$B$230,2,FALSE))</f>
        <v>-</v>
      </c>
      <c r="C27" s="124"/>
      <c r="D27" s="100" t="str">
        <f>IF(C27="","-",VLOOKUP(C27,[1]基础资料!$B$2:$C$1582,2,FALSE))</f>
        <v>-</v>
      </c>
      <c r="E27" s="121"/>
      <c r="F27" s="125"/>
      <c r="G27" s="71" t="str">
        <f>IF(F27="","-",VLOOKUP(F27,[1]基础资料!$B$2:$C$1582,2,FALSE))</f>
        <v>-</v>
      </c>
      <c r="H27" s="122"/>
      <c r="I27" s="125"/>
      <c r="J27" s="71" t="str">
        <f>IF(I27="","-",VLOOKUP(I27,[1]基础资料!$B$2:$C$1582,2,FALSE))</f>
        <v>-</v>
      </c>
      <c r="K27" s="122"/>
    </row>
    <row r="28" s="78" customFormat="1" ht="23.25" customHeight="1" spans="1:11">
      <c r="A28" s="120"/>
      <c r="B28" s="123" t="str">
        <f>IF(A28="","-",VLOOKUP(A28,'[1]1.项目基本信息'!$A$5:$B$230,2,FALSE))</f>
        <v>-</v>
      </c>
      <c r="C28" s="124"/>
      <c r="D28" s="100" t="str">
        <f>IF(C28="","-",VLOOKUP(C28,[1]基础资料!$B$2:$C$1582,2,FALSE))</f>
        <v>-</v>
      </c>
      <c r="E28" s="121"/>
      <c r="F28" s="125"/>
      <c r="G28" s="71" t="str">
        <f>IF(F28="","-",VLOOKUP(F28,[1]基础资料!$B$2:$C$1582,2,FALSE))</f>
        <v>-</v>
      </c>
      <c r="H28" s="122"/>
      <c r="I28" s="125"/>
      <c r="J28" s="71" t="str">
        <f>IF(I28="","-",VLOOKUP(I28,[1]基础资料!$B$2:$C$1582,2,FALSE))</f>
        <v>-</v>
      </c>
      <c r="K28" s="122"/>
    </row>
    <row r="29" s="78" customFormat="1" ht="23.25" customHeight="1" spans="1:11">
      <c r="A29" s="120"/>
      <c r="B29" s="123" t="str">
        <f>IF(A29="","-",VLOOKUP(A29,'[1]1.项目基本信息'!$A$5:$B$230,2,FALSE))</f>
        <v>-</v>
      </c>
      <c r="C29" s="126"/>
      <c r="D29" s="100" t="str">
        <f>IF(C29="","-",VLOOKUP(C29,[1]基础资料!$B$2:$C$1582,2,FALSE))</f>
        <v>-</v>
      </c>
      <c r="E29" s="121"/>
      <c r="F29" s="127"/>
      <c r="G29" s="71" t="str">
        <f>IF(F29="","-",VLOOKUP(F29,[1]基础资料!$B$2:$C$1582,2,FALSE))</f>
        <v>-</v>
      </c>
      <c r="H29" s="122"/>
      <c r="I29" s="127"/>
      <c r="J29" s="71" t="str">
        <f>IF(I29="","-",VLOOKUP(I29,[1]基础资料!$B$2:$C$1582,2,FALSE))</f>
        <v>-</v>
      </c>
      <c r="K29" s="122"/>
    </row>
    <row r="30" s="78" customFormat="1" ht="23.25" customHeight="1" spans="1:11">
      <c r="A30" s="120"/>
      <c r="B30" s="123" t="str">
        <f>IF(A30="","-",VLOOKUP(A30,'[1]1.项目基本信息'!$A$5:$B$230,2,FALSE))</f>
        <v>-</v>
      </c>
      <c r="C30" s="124"/>
      <c r="D30" s="100" t="str">
        <f>IF(C30="","-",VLOOKUP(C30,[1]基础资料!$B$2:$C$1582,2,FALSE))</f>
        <v>-</v>
      </c>
      <c r="E30" s="121"/>
      <c r="F30" s="125"/>
      <c r="G30" s="71" t="str">
        <f>IF(F30="","-",VLOOKUP(F30,[1]基础资料!$B$2:$C$1582,2,FALSE))</f>
        <v>-</v>
      </c>
      <c r="H30" s="122"/>
      <c r="I30" s="125"/>
      <c r="J30" s="71" t="str">
        <f>IF(I30="","-",VLOOKUP(I30,[1]基础资料!$B$2:$C$1582,2,FALSE))</f>
        <v>-</v>
      </c>
      <c r="K30" s="122"/>
    </row>
    <row r="31" s="78" customFormat="1" ht="23.25" customHeight="1" spans="1:11">
      <c r="A31" s="120"/>
      <c r="B31" s="123" t="str">
        <f>IF(A31="","-",VLOOKUP(A31,'[1]1.项目基本信息'!$A$5:$B$230,2,FALSE))</f>
        <v>-</v>
      </c>
      <c r="C31" s="124"/>
      <c r="D31" s="100" t="str">
        <f>IF(C31="","-",VLOOKUP(C31,[1]基础资料!$B$2:$C$1582,2,FALSE))</f>
        <v>-</v>
      </c>
      <c r="E31" s="121"/>
      <c r="F31" s="125"/>
      <c r="G31" s="71" t="str">
        <f>IF(F31="","-",VLOOKUP(F31,[1]基础资料!$B$2:$C$1582,2,FALSE))</f>
        <v>-</v>
      </c>
      <c r="H31" s="122"/>
      <c r="I31" s="125"/>
      <c r="J31" s="71" t="str">
        <f>IF(I31="","-",VLOOKUP(I31,[1]基础资料!$B$2:$C$1582,2,FALSE))</f>
        <v>-</v>
      </c>
      <c r="K31" s="122"/>
    </row>
    <row r="32" s="78" customFormat="1" ht="23.25" customHeight="1" spans="1:11">
      <c r="A32" s="120"/>
      <c r="B32" s="123" t="str">
        <f>IF(A32="","-",VLOOKUP(A32,'[1]1.项目基本信息'!$A$5:$B$230,2,FALSE))</f>
        <v>-</v>
      </c>
      <c r="C32" s="124"/>
      <c r="D32" s="100" t="str">
        <f>IF(C32="","-",VLOOKUP(C32,[1]基础资料!$B$2:$C$1582,2,FALSE))</f>
        <v>-</v>
      </c>
      <c r="E32" s="121"/>
      <c r="F32" s="125"/>
      <c r="G32" s="71" t="str">
        <f>IF(F32="","-",VLOOKUP(F32,[1]基础资料!$B$2:$C$1582,2,FALSE))</f>
        <v>-</v>
      </c>
      <c r="H32" s="122"/>
      <c r="I32" s="125"/>
      <c r="J32" s="71" t="str">
        <f>IF(I32="","-",VLOOKUP(I32,[1]基础资料!$B$2:$C$1582,2,FALSE))</f>
        <v>-</v>
      </c>
      <c r="K32" s="122"/>
    </row>
    <row r="33" s="78" customFormat="1" ht="23.25" customHeight="1" spans="1:11">
      <c r="A33" s="120"/>
      <c r="B33" s="123" t="str">
        <f>IF(A33="","-",VLOOKUP(A33,'[1]1.项目基本信息'!$A$5:$B$230,2,FALSE))</f>
        <v>-</v>
      </c>
      <c r="C33" s="126"/>
      <c r="D33" s="100" t="str">
        <f>IF(C33="","-",VLOOKUP(C33,[1]基础资料!$B$2:$C$1582,2,FALSE))</f>
        <v>-</v>
      </c>
      <c r="E33" s="121"/>
      <c r="F33" s="127"/>
      <c r="G33" s="71" t="str">
        <f>IF(F33="","-",VLOOKUP(F33,[1]基础资料!$B$2:$C$1582,2,FALSE))</f>
        <v>-</v>
      </c>
      <c r="H33" s="122"/>
      <c r="I33" s="127"/>
      <c r="J33" s="71" t="str">
        <f>IF(I33="","-",VLOOKUP(I33,[1]基础资料!$B$2:$C$1582,2,FALSE))</f>
        <v>-</v>
      </c>
      <c r="K33" s="122"/>
    </row>
    <row r="34" s="78" customFormat="1" ht="23.25" customHeight="1" spans="1:11">
      <c r="A34" s="120"/>
      <c r="B34" s="123" t="str">
        <f>IF(A34="","-",VLOOKUP(A34,'[1]1.项目基本信息'!$A$5:$B$230,2,FALSE))</f>
        <v>-</v>
      </c>
      <c r="C34" s="124"/>
      <c r="D34" s="100" t="str">
        <f>IF(C34="","-",VLOOKUP(C34,[1]基础资料!$B$2:$C$1582,2,FALSE))</f>
        <v>-</v>
      </c>
      <c r="E34" s="121"/>
      <c r="F34" s="125"/>
      <c r="G34" s="71" t="str">
        <f>IF(F34="","-",VLOOKUP(F34,[1]基础资料!$B$2:$C$1582,2,FALSE))</f>
        <v>-</v>
      </c>
      <c r="H34" s="122"/>
      <c r="I34" s="125"/>
      <c r="J34" s="71" t="str">
        <f>IF(I34="","-",VLOOKUP(I34,[1]基础资料!$B$2:$C$1582,2,FALSE))</f>
        <v>-</v>
      </c>
      <c r="K34" s="122"/>
    </row>
    <row r="35" s="78" customFormat="1" ht="23.25" customHeight="1" spans="1:11">
      <c r="A35" s="120"/>
      <c r="B35" s="123" t="str">
        <f>IF(A35="","-",VLOOKUP(A35,'[1]1.项目基本信息'!$A$5:$B$230,2,FALSE))</f>
        <v>-</v>
      </c>
      <c r="C35" s="124"/>
      <c r="D35" s="100" t="str">
        <f>IF(C35="","-",VLOOKUP(C35,[1]基础资料!$B$2:$C$1582,2,FALSE))</f>
        <v>-</v>
      </c>
      <c r="E35" s="121"/>
      <c r="F35" s="125"/>
      <c r="G35" s="71" t="str">
        <f>IF(F35="","-",VLOOKUP(F35,[1]基础资料!$B$2:$C$1582,2,FALSE))</f>
        <v>-</v>
      </c>
      <c r="H35" s="122"/>
      <c r="I35" s="125"/>
      <c r="J35" s="71" t="str">
        <f>IF(I35="","-",VLOOKUP(I35,[1]基础资料!$B$2:$C$1582,2,FALSE))</f>
        <v>-</v>
      </c>
      <c r="K35" s="122"/>
    </row>
    <row r="36" s="78" customFormat="1" ht="23.25" customHeight="1" spans="1:11">
      <c r="A36" s="120"/>
      <c r="B36" s="123" t="str">
        <f>IF(A36="","-",VLOOKUP(A36,'[1]1.项目基本信息'!$A$5:$B$230,2,FALSE))</f>
        <v>-</v>
      </c>
      <c r="C36" s="124"/>
      <c r="D36" s="100" t="str">
        <f>IF(C36="","-",VLOOKUP(C36,[1]基础资料!$B$2:$C$1582,2,FALSE))</f>
        <v>-</v>
      </c>
      <c r="E36" s="121"/>
      <c r="F36" s="125"/>
      <c r="G36" s="71" t="str">
        <f>IF(F36="","-",VLOOKUP(F36,[1]基础资料!$B$2:$C$1582,2,FALSE))</f>
        <v>-</v>
      </c>
      <c r="H36" s="122"/>
      <c r="I36" s="125"/>
      <c r="J36" s="71" t="str">
        <f>IF(I36="","-",VLOOKUP(I36,[1]基础资料!$B$2:$C$1582,2,FALSE))</f>
        <v>-</v>
      </c>
      <c r="K36" s="122"/>
    </row>
    <row r="37" s="78" customFormat="1" ht="23.25" customHeight="1" spans="1:11">
      <c r="A37" s="120"/>
      <c r="B37" s="123" t="str">
        <f>IF(A37="","-",VLOOKUP(A37,'[1]1.项目基本信息'!$A$5:$B$230,2,FALSE))</f>
        <v>-</v>
      </c>
      <c r="C37" s="124"/>
      <c r="D37" s="100" t="str">
        <f>IF(C37="","-",VLOOKUP(C37,[1]基础资料!$B$2:$C$1582,2,FALSE))</f>
        <v>-</v>
      </c>
      <c r="E37" s="121"/>
      <c r="F37" s="125"/>
      <c r="G37" s="71" t="str">
        <f>IF(F37="","-",VLOOKUP(F37,[1]基础资料!$B$2:$C$1582,2,FALSE))</f>
        <v>-</v>
      </c>
      <c r="H37" s="122"/>
      <c r="I37" s="125"/>
      <c r="J37" s="71" t="str">
        <f>IF(I37="","-",VLOOKUP(I37,[1]基础资料!$B$2:$C$1582,2,FALSE))</f>
        <v>-</v>
      </c>
      <c r="K37" s="122"/>
    </row>
    <row r="38" s="78" customFormat="1" ht="23.25" customHeight="1" spans="1:11">
      <c r="A38" s="120"/>
      <c r="B38" s="123" t="str">
        <f>IF(A38="","-",VLOOKUP(A38,'[1]1.项目基本信息'!$A$5:$B$230,2,FALSE))</f>
        <v>-</v>
      </c>
      <c r="C38" s="124"/>
      <c r="D38" s="100" t="str">
        <f>IF(C38="","-",VLOOKUP(C38,[1]基础资料!$B$2:$C$1582,2,FALSE))</f>
        <v>-</v>
      </c>
      <c r="E38" s="121"/>
      <c r="F38" s="125"/>
      <c r="G38" s="71" t="str">
        <f>IF(F38="","-",VLOOKUP(F38,[1]基础资料!$B$2:$C$1582,2,FALSE))</f>
        <v>-</v>
      </c>
      <c r="H38" s="122"/>
      <c r="I38" s="125"/>
      <c r="J38" s="71" t="str">
        <f>IF(I38="","-",VLOOKUP(I38,[1]基础资料!$B$2:$C$1582,2,FALSE))</f>
        <v>-</v>
      </c>
      <c r="K38" s="122"/>
    </row>
    <row r="39" s="78" customFormat="1" ht="23.25" customHeight="1" spans="1:11">
      <c r="A39" s="120"/>
      <c r="B39" s="123" t="str">
        <f>IF(A39="","-",VLOOKUP(A39,'[1]1.项目基本信息'!$A$5:$B$230,2,FALSE))</f>
        <v>-</v>
      </c>
      <c r="C39" s="126"/>
      <c r="D39" s="100" t="str">
        <f>IF(C39="","-",VLOOKUP(C39,[1]基础资料!$B$2:$C$1582,2,FALSE))</f>
        <v>-</v>
      </c>
      <c r="E39" s="121"/>
      <c r="F39" s="127"/>
      <c r="G39" s="71" t="str">
        <f>IF(F39="","-",VLOOKUP(F39,[1]基础资料!$B$2:$C$1582,2,FALSE))</f>
        <v>-</v>
      </c>
      <c r="H39" s="122"/>
      <c r="I39" s="127"/>
      <c r="J39" s="71" t="str">
        <f>IF(I39="","-",VLOOKUP(I39,[1]基础资料!$B$2:$C$1582,2,FALSE))</f>
        <v>-</v>
      </c>
      <c r="K39" s="122"/>
    </row>
    <row r="40" s="78" customFormat="1" ht="23.25" customHeight="1" spans="1:11">
      <c r="A40" s="120"/>
      <c r="B40" s="123" t="str">
        <f>IF(A40="","-",VLOOKUP(A40,'[1]1.项目基本信息'!$A$5:$B$230,2,FALSE))</f>
        <v>-</v>
      </c>
      <c r="C40" s="124"/>
      <c r="D40" s="100" t="str">
        <f>IF(C40="","-",VLOOKUP(C40,[1]基础资料!$B$2:$C$1582,2,FALSE))</f>
        <v>-</v>
      </c>
      <c r="E40" s="121"/>
      <c r="F40" s="125"/>
      <c r="G40" s="71" t="str">
        <f>IF(F40="","-",VLOOKUP(F40,[1]基础资料!$B$2:$C$1582,2,FALSE))</f>
        <v>-</v>
      </c>
      <c r="H40" s="122"/>
      <c r="I40" s="125"/>
      <c r="J40" s="71" t="str">
        <f>IF(I40="","-",VLOOKUP(I40,[1]基础资料!$B$2:$C$1582,2,FALSE))</f>
        <v>-</v>
      </c>
      <c r="K40" s="122"/>
    </row>
    <row r="41" s="78" customFormat="1" ht="23.25" customHeight="1" spans="1:11">
      <c r="A41" s="120"/>
      <c r="B41" s="123" t="str">
        <f>IF(A41="","-",VLOOKUP(A41,'[1]1.项目基本信息'!$A$5:$B$230,2,FALSE))</f>
        <v>-</v>
      </c>
      <c r="C41" s="124"/>
      <c r="D41" s="100" t="str">
        <f>IF(C41="","-",VLOOKUP(C41,[1]基础资料!$B$2:$C$1582,2,FALSE))</f>
        <v>-</v>
      </c>
      <c r="E41" s="121"/>
      <c r="F41" s="125"/>
      <c r="G41" s="71" t="str">
        <f>IF(F41="","-",VLOOKUP(F41,[1]基础资料!$B$2:$C$1582,2,FALSE))</f>
        <v>-</v>
      </c>
      <c r="H41" s="122"/>
      <c r="I41" s="125"/>
      <c r="J41" s="71" t="str">
        <f>IF(I41="","-",VLOOKUP(I41,[1]基础资料!$B$2:$C$1582,2,FALSE))</f>
        <v>-</v>
      </c>
      <c r="K41" s="122"/>
    </row>
    <row r="42" s="78" customFormat="1" ht="23.25" customHeight="1" spans="1:11">
      <c r="A42" s="120"/>
      <c r="B42" s="123" t="str">
        <f>IF(A42="","-",VLOOKUP(A42,'[1]1.项目基本信息'!$A$5:$B$230,2,FALSE))</f>
        <v>-</v>
      </c>
      <c r="C42" s="124"/>
      <c r="D42" s="100" t="str">
        <f>IF(C42="","-",VLOOKUP(C42,[1]基础资料!$B$2:$C$1582,2,FALSE))</f>
        <v>-</v>
      </c>
      <c r="E42" s="121"/>
      <c r="F42" s="125"/>
      <c r="G42" s="71" t="str">
        <f>IF(F42="","-",VLOOKUP(F42,[1]基础资料!$B$2:$C$1582,2,FALSE))</f>
        <v>-</v>
      </c>
      <c r="H42" s="122"/>
      <c r="I42" s="125"/>
      <c r="J42" s="71" t="str">
        <f>IF(I42="","-",VLOOKUP(I42,[1]基础资料!$B$2:$C$1582,2,FALSE))</f>
        <v>-</v>
      </c>
      <c r="K42" s="122"/>
    </row>
    <row r="43" s="78" customFormat="1" ht="23.25" customHeight="1" spans="1:11">
      <c r="A43" s="120"/>
      <c r="B43" s="123" t="str">
        <f>IF(A43="","-",VLOOKUP(A43,'[1]1.项目基本信息'!$A$5:$B$230,2,FALSE))</f>
        <v>-</v>
      </c>
      <c r="C43" s="124"/>
      <c r="D43" s="100" t="str">
        <f>IF(C43="","-",VLOOKUP(C43,[1]基础资料!$B$2:$C$1582,2,FALSE))</f>
        <v>-</v>
      </c>
      <c r="E43" s="121"/>
      <c r="F43" s="125"/>
      <c r="G43" s="71" t="str">
        <f>IF(F43="","-",VLOOKUP(F43,[1]基础资料!$B$2:$C$1582,2,FALSE))</f>
        <v>-</v>
      </c>
      <c r="H43" s="122"/>
      <c r="I43" s="125"/>
      <c r="J43" s="71" t="str">
        <f>IF(I43="","-",VLOOKUP(I43,[1]基础资料!$B$2:$C$1582,2,FALSE))</f>
        <v>-</v>
      </c>
      <c r="K43" s="122"/>
    </row>
    <row r="44" s="78" customFormat="1" ht="23.25" customHeight="1" spans="1:11">
      <c r="A44" s="120"/>
      <c r="B44" s="123" t="str">
        <f>IF(A44="","-",VLOOKUP(A44,'[1]1.项目基本信息'!$A$5:$B$230,2,FALSE))</f>
        <v>-</v>
      </c>
      <c r="C44" s="126"/>
      <c r="D44" s="100" t="str">
        <f>IF(C44="","-",VLOOKUP(C44,[1]基础资料!$B$2:$C$1582,2,FALSE))</f>
        <v>-</v>
      </c>
      <c r="E44" s="121"/>
      <c r="F44" s="127"/>
      <c r="G44" s="71" t="str">
        <f>IF(F44="","-",VLOOKUP(F44,[1]基础资料!$B$2:$C$1582,2,FALSE))</f>
        <v>-</v>
      </c>
      <c r="H44" s="122"/>
      <c r="I44" s="127"/>
      <c r="J44" s="71" t="str">
        <f>IF(I44="","-",VLOOKUP(I44,[1]基础资料!$B$2:$C$1582,2,FALSE))</f>
        <v>-</v>
      </c>
      <c r="K44" s="122"/>
    </row>
    <row r="45" s="78" customFormat="1" ht="23.25" customHeight="1" spans="1:11">
      <c r="A45" s="120"/>
      <c r="B45" s="123" t="str">
        <f>IF(A45="","-",VLOOKUP(A45,'[1]1.项目基本信息'!$A$5:$B$230,2,FALSE))</f>
        <v>-</v>
      </c>
      <c r="C45" s="124"/>
      <c r="D45" s="100" t="str">
        <f>IF(C45="","-",VLOOKUP(C45,[1]基础资料!$B$2:$C$1582,2,FALSE))</f>
        <v>-</v>
      </c>
      <c r="E45" s="121"/>
      <c r="F45" s="125"/>
      <c r="G45" s="71" t="str">
        <f>IF(F45="","-",VLOOKUP(F45,[1]基础资料!$B$2:$C$1582,2,FALSE))</f>
        <v>-</v>
      </c>
      <c r="H45" s="122"/>
      <c r="I45" s="125"/>
      <c r="J45" s="71" t="str">
        <f>IF(I45="","-",VLOOKUP(I45,[1]基础资料!$B$2:$C$1582,2,FALSE))</f>
        <v>-</v>
      </c>
      <c r="K45" s="122"/>
    </row>
    <row r="46" s="78" customFormat="1" ht="23.25" customHeight="1" spans="1:11">
      <c r="A46" s="120"/>
      <c r="B46" s="123" t="str">
        <f>IF(A46="","-",VLOOKUP(A46,'[1]1.项目基本信息'!$A$5:$B$230,2,FALSE))</f>
        <v>-</v>
      </c>
      <c r="C46" s="124"/>
      <c r="D46" s="100" t="str">
        <f>IF(C46="","-",VLOOKUP(C46,[1]基础资料!$B$2:$C$1582,2,FALSE))</f>
        <v>-</v>
      </c>
      <c r="E46" s="121"/>
      <c r="F46" s="125"/>
      <c r="G46" s="71" t="str">
        <f>IF(F46="","-",VLOOKUP(F46,[1]基础资料!$B$2:$C$1582,2,FALSE))</f>
        <v>-</v>
      </c>
      <c r="H46" s="122"/>
      <c r="I46" s="125"/>
      <c r="J46" s="71" t="str">
        <f>IF(I46="","-",VLOOKUP(I46,[1]基础资料!$B$2:$C$1582,2,FALSE))</f>
        <v>-</v>
      </c>
      <c r="K46" s="122"/>
    </row>
    <row r="47" s="78" customFormat="1" ht="23.25" customHeight="1" spans="1:11">
      <c r="A47" s="120"/>
      <c r="B47" s="123" t="str">
        <f>IF(A47="","-",VLOOKUP(A47,'[1]1.项目基本信息'!$A$5:$B$230,2,FALSE))</f>
        <v>-</v>
      </c>
      <c r="C47" s="124"/>
      <c r="D47" s="100" t="str">
        <f>IF(C47="","-",VLOOKUP(C47,[1]基础资料!$B$2:$C$1582,2,FALSE))</f>
        <v>-</v>
      </c>
      <c r="E47" s="121"/>
      <c r="F47" s="125"/>
      <c r="G47" s="71" t="str">
        <f>IF(F47="","-",VLOOKUP(F47,[1]基础资料!$B$2:$C$1582,2,FALSE))</f>
        <v>-</v>
      </c>
      <c r="H47" s="122"/>
      <c r="I47" s="125"/>
      <c r="J47" s="71" t="str">
        <f>IF(I47="","-",VLOOKUP(I47,[1]基础资料!$B$2:$C$1582,2,FALSE))</f>
        <v>-</v>
      </c>
      <c r="K47" s="122"/>
    </row>
    <row r="48" s="78" customFormat="1" ht="23.25" customHeight="1" spans="1:11">
      <c r="A48" s="120"/>
      <c r="B48" s="123" t="str">
        <f>IF(A48="","-",VLOOKUP(A48,'[1]1.项目基本信息'!$A$5:$B$230,2,FALSE))</f>
        <v>-</v>
      </c>
      <c r="C48" s="124"/>
      <c r="D48" s="100" t="str">
        <f>IF(C48="","-",VLOOKUP(C48,[1]基础资料!$B$2:$C$1582,2,FALSE))</f>
        <v>-</v>
      </c>
      <c r="E48" s="121"/>
      <c r="F48" s="125"/>
      <c r="G48" s="71" t="str">
        <f>IF(F48="","-",VLOOKUP(F48,[1]基础资料!$B$2:$C$1582,2,FALSE))</f>
        <v>-</v>
      </c>
      <c r="H48" s="122"/>
      <c r="I48" s="125"/>
      <c r="J48" s="71" t="str">
        <f>IF(I48="","-",VLOOKUP(I48,[1]基础资料!$B$2:$C$1582,2,FALSE))</f>
        <v>-</v>
      </c>
      <c r="K48" s="122"/>
    </row>
    <row r="49" s="78" customFormat="1" ht="23.25" customHeight="1" spans="1:11">
      <c r="A49" s="120"/>
      <c r="B49" s="123" t="str">
        <f>IF(A49="","-",VLOOKUP(A49,'[1]1.项目基本信息'!$A$5:$B$230,2,FALSE))</f>
        <v>-</v>
      </c>
      <c r="C49" s="124"/>
      <c r="D49" s="100" t="str">
        <f>IF(C49="","-",VLOOKUP(C49,[1]基础资料!$B$2:$C$1582,2,FALSE))</f>
        <v>-</v>
      </c>
      <c r="E49" s="121"/>
      <c r="F49" s="125"/>
      <c r="G49" s="71" t="str">
        <f>IF(F49="","-",VLOOKUP(F49,[1]基础资料!$B$2:$C$1582,2,FALSE))</f>
        <v>-</v>
      </c>
      <c r="H49" s="122"/>
      <c r="I49" s="125"/>
      <c r="J49" s="71" t="str">
        <f>IF(I49="","-",VLOOKUP(I49,[1]基础资料!$B$2:$C$1582,2,FALSE))</f>
        <v>-</v>
      </c>
      <c r="K49" s="122"/>
    </row>
    <row r="50" s="78" customFormat="1" ht="23.25" customHeight="1" spans="1:11">
      <c r="A50" s="120"/>
      <c r="B50" s="123" t="str">
        <f>IF(A50="","-",VLOOKUP(A50,'[1]1.项目基本信息'!$A$5:$B$230,2,FALSE))</f>
        <v>-</v>
      </c>
      <c r="C50" s="126"/>
      <c r="D50" s="100" t="str">
        <f>IF(C50="","-",VLOOKUP(C50,[1]基础资料!$B$2:$C$1582,2,FALSE))</f>
        <v>-</v>
      </c>
      <c r="E50" s="121"/>
      <c r="F50" s="127"/>
      <c r="G50" s="71" t="str">
        <f>IF(F50="","-",VLOOKUP(F50,[1]基础资料!$B$2:$C$1582,2,FALSE))</f>
        <v>-</v>
      </c>
      <c r="H50" s="122"/>
      <c r="I50" s="127"/>
      <c r="J50" s="71" t="str">
        <f>IF(I50="","-",VLOOKUP(I50,[1]基础资料!$B$2:$C$1582,2,FALSE))</f>
        <v>-</v>
      </c>
      <c r="K50" s="122"/>
    </row>
    <row r="51" s="78" customFormat="1" ht="23.25" customHeight="1" spans="1:11">
      <c r="A51" s="120"/>
      <c r="B51" s="123" t="str">
        <f>IF(A51="","-",VLOOKUP(A51,'[1]1.项目基本信息'!$A$5:$B$230,2,FALSE))</f>
        <v>-</v>
      </c>
      <c r="C51" s="124"/>
      <c r="D51" s="100" t="str">
        <f>IF(C51="","-",VLOOKUP(C51,[1]基础资料!$B$2:$C$1582,2,FALSE))</f>
        <v>-</v>
      </c>
      <c r="E51" s="121"/>
      <c r="F51" s="125"/>
      <c r="G51" s="71" t="str">
        <f>IF(F51="","-",VLOOKUP(F51,[1]基础资料!$B$2:$C$1582,2,FALSE))</f>
        <v>-</v>
      </c>
      <c r="H51" s="122"/>
      <c r="I51" s="125"/>
      <c r="J51" s="71" t="str">
        <f>IF(I51="","-",VLOOKUP(I51,[1]基础资料!$B$2:$C$1582,2,FALSE))</f>
        <v>-</v>
      </c>
      <c r="K51" s="122"/>
    </row>
    <row r="52" s="78" customFormat="1" ht="23.25" customHeight="1" spans="1:11">
      <c r="A52" s="120"/>
      <c r="B52" s="123" t="str">
        <f>IF(A52="","-",VLOOKUP(A52,'[1]1.项目基本信息'!$A$5:$B$230,2,FALSE))</f>
        <v>-</v>
      </c>
      <c r="C52" s="124"/>
      <c r="D52" s="100" t="str">
        <f>IF(C52="","-",VLOOKUP(C52,[1]基础资料!$B$2:$C$1582,2,FALSE))</f>
        <v>-</v>
      </c>
      <c r="E52" s="121"/>
      <c r="F52" s="125"/>
      <c r="G52" s="71" t="str">
        <f>IF(F52="","-",VLOOKUP(F52,[1]基础资料!$B$2:$C$1582,2,FALSE))</f>
        <v>-</v>
      </c>
      <c r="H52" s="122"/>
      <c r="I52" s="125"/>
      <c r="J52" s="71" t="str">
        <f>IF(I52="","-",VLOOKUP(I52,[1]基础资料!$B$2:$C$1582,2,FALSE))</f>
        <v>-</v>
      </c>
      <c r="K52" s="122"/>
    </row>
    <row r="53" s="78" customFormat="1" ht="23.25" customHeight="1" spans="1:11">
      <c r="A53" s="120"/>
      <c r="B53" s="123" t="str">
        <f>IF(A53="","-",VLOOKUP(A53,'[1]1.项目基本信息'!$A$5:$B$230,2,FALSE))</f>
        <v>-</v>
      </c>
      <c r="C53" s="124"/>
      <c r="D53" s="100" t="str">
        <f>IF(C53="","-",VLOOKUP(C53,[1]基础资料!$B$2:$C$1582,2,FALSE))</f>
        <v>-</v>
      </c>
      <c r="E53" s="121"/>
      <c r="F53" s="125"/>
      <c r="G53" s="71" t="str">
        <f>IF(F53="","-",VLOOKUP(F53,[1]基础资料!$B$2:$C$1582,2,FALSE))</f>
        <v>-</v>
      </c>
      <c r="H53" s="122"/>
      <c r="I53" s="125"/>
      <c r="J53" s="71" t="str">
        <f>IF(I53="","-",VLOOKUP(I53,[1]基础资料!$B$2:$C$1582,2,FALSE))</f>
        <v>-</v>
      </c>
      <c r="K53" s="122"/>
    </row>
    <row r="54" s="78" customFormat="1" ht="23.25" customHeight="1" spans="1:11">
      <c r="A54" s="120"/>
      <c r="B54" s="123" t="str">
        <f>IF(A54="","-",VLOOKUP(A54,'[1]1.项目基本信息'!$A$5:$B$230,2,FALSE))</f>
        <v>-</v>
      </c>
      <c r="C54" s="124"/>
      <c r="D54" s="100" t="str">
        <f>IF(C54="","-",VLOOKUP(C54,[1]基础资料!$B$2:$C$1582,2,FALSE))</f>
        <v>-</v>
      </c>
      <c r="E54" s="121"/>
      <c r="F54" s="125"/>
      <c r="G54" s="71" t="str">
        <f>IF(F54="","-",VLOOKUP(F54,[1]基础资料!$B$2:$C$1582,2,FALSE))</f>
        <v>-</v>
      </c>
      <c r="H54" s="122"/>
      <c r="I54" s="125"/>
      <c r="J54" s="71" t="str">
        <f>IF(I54="","-",VLOOKUP(I54,[1]基础资料!$B$2:$C$1582,2,FALSE))</f>
        <v>-</v>
      </c>
      <c r="K54" s="122"/>
    </row>
    <row r="55" s="78" customFormat="1" ht="23.25" customHeight="1" spans="1:11">
      <c r="A55" s="120"/>
      <c r="B55" s="123" t="str">
        <f>IF(A55="","-",VLOOKUP(A55,'[1]1.项目基本信息'!$A$5:$B$230,2,FALSE))</f>
        <v>-</v>
      </c>
      <c r="C55" s="126"/>
      <c r="D55" s="100" t="str">
        <f>IF(C55="","-",VLOOKUP(C55,[1]基础资料!$B$2:$C$1582,2,FALSE))</f>
        <v>-</v>
      </c>
      <c r="E55" s="121"/>
      <c r="F55" s="127"/>
      <c r="G55" s="71" t="str">
        <f>IF(F55="","-",VLOOKUP(F55,[1]基础资料!$B$2:$C$1582,2,FALSE))</f>
        <v>-</v>
      </c>
      <c r="H55" s="122"/>
      <c r="I55" s="127"/>
      <c r="J55" s="71" t="str">
        <f>IF(I55="","-",VLOOKUP(I55,[1]基础资料!$B$2:$C$1582,2,FALSE))</f>
        <v>-</v>
      </c>
      <c r="K55" s="122"/>
    </row>
    <row r="56" s="78" customFormat="1" ht="23.25" customHeight="1" spans="1:11">
      <c r="A56" s="120"/>
      <c r="B56" s="123" t="str">
        <f>IF(A56="","-",VLOOKUP(A56,'[1]1.项目基本信息'!$A$5:$B$230,2,FALSE))</f>
        <v>-</v>
      </c>
      <c r="C56" s="124"/>
      <c r="D56" s="100" t="str">
        <f>IF(C56="","-",VLOOKUP(C56,[1]基础资料!$B$2:$C$1582,2,FALSE))</f>
        <v>-</v>
      </c>
      <c r="E56" s="121"/>
      <c r="F56" s="125"/>
      <c r="G56" s="71" t="str">
        <f>IF(F56="","-",VLOOKUP(F56,[1]基础资料!$B$2:$C$1582,2,FALSE))</f>
        <v>-</v>
      </c>
      <c r="H56" s="122"/>
      <c r="I56" s="125"/>
      <c r="J56" s="71" t="str">
        <f>IF(I56="","-",VLOOKUP(I56,[1]基础资料!$B$2:$C$1582,2,FALSE))</f>
        <v>-</v>
      </c>
      <c r="K56" s="122"/>
    </row>
    <row r="57" s="78" customFormat="1" ht="23.25" customHeight="1" spans="1:11">
      <c r="A57" s="120"/>
      <c r="B57" s="123" t="str">
        <f>IF(A57="","-",VLOOKUP(A57,'[1]1.项目基本信息'!$A$5:$B$230,2,FALSE))</f>
        <v>-</v>
      </c>
      <c r="C57" s="124"/>
      <c r="D57" s="100" t="str">
        <f>IF(C57="","-",VLOOKUP(C57,[1]基础资料!$B$2:$C$1582,2,FALSE))</f>
        <v>-</v>
      </c>
      <c r="E57" s="121"/>
      <c r="F57" s="125"/>
      <c r="G57" s="71" t="str">
        <f>IF(F57="","-",VLOOKUP(F57,[1]基础资料!$B$2:$C$1582,2,FALSE))</f>
        <v>-</v>
      </c>
      <c r="H57" s="122"/>
      <c r="I57" s="125"/>
      <c r="J57" s="71" t="str">
        <f>IF(I57="","-",VLOOKUP(I57,[1]基础资料!$B$2:$C$1582,2,FALSE))</f>
        <v>-</v>
      </c>
      <c r="K57" s="122"/>
    </row>
    <row r="58" s="78" customFormat="1" ht="23.25" customHeight="1" spans="1:11">
      <c r="A58" s="120"/>
      <c r="B58" s="123" t="str">
        <f>IF(A58="","-",VLOOKUP(A58,'[1]1.项目基本信息'!$A$5:$B$230,2,FALSE))</f>
        <v>-</v>
      </c>
      <c r="C58" s="124"/>
      <c r="D58" s="100" t="str">
        <f>IF(C58="","-",VLOOKUP(C58,[1]基础资料!$B$2:$C$1582,2,FALSE))</f>
        <v>-</v>
      </c>
      <c r="E58" s="121"/>
      <c r="F58" s="125"/>
      <c r="G58" s="71" t="str">
        <f>IF(F58="","-",VLOOKUP(F58,[1]基础资料!$B$2:$C$1582,2,FALSE))</f>
        <v>-</v>
      </c>
      <c r="H58" s="122"/>
      <c r="I58" s="125"/>
      <c r="J58" s="71" t="str">
        <f>IF(I58="","-",VLOOKUP(I58,[1]基础资料!$B$2:$C$1582,2,FALSE))</f>
        <v>-</v>
      </c>
      <c r="K58" s="122"/>
    </row>
    <row r="59" s="78" customFormat="1" ht="23.25" customHeight="1" spans="1:11">
      <c r="A59" s="120"/>
      <c r="B59" s="123" t="str">
        <f>IF(A59="","-",VLOOKUP(A59,'[1]1.项目基本信息'!$A$5:$B$230,2,FALSE))</f>
        <v>-</v>
      </c>
      <c r="C59" s="124"/>
      <c r="D59" s="100" t="str">
        <f>IF(C59="","-",VLOOKUP(C59,[1]基础资料!$B$2:$C$1582,2,FALSE))</f>
        <v>-</v>
      </c>
      <c r="E59" s="121"/>
      <c r="F59" s="125"/>
      <c r="G59" s="71" t="str">
        <f>IF(F59="","-",VLOOKUP(F59,[1]基础资料!$B$2:$C$1582,2,FALSE))</f>
        <v>-</v>
      </c>
      <c r="H59" s="122"/>
      <c r="I59" s="125"/>
      <c r="J59" s="71" t="str">
        <f>IF(I59="","-",VLOOKUP(I59,[1]基础资料!$B$2:$C$1582,2,FALSE))</f>
        <v>-</v>
      </c>
      <c r="K59" s="122"/>
    </row>
    <row r="60" s="78" customFormat="1" ht="23.25" customHeight="1" spans="1:11">
      <c r="A60" s="120"/>
      <c r="B60" s="123" t="str">
        <f>IF(A60="","-",VLOOKUP(A60,'[1]1.项目基本信息'!$A$5:$B$230,2,FALSE))</f>
        <v>-</v>
      </c>
      <c r="C60" s="124"/>
      <c r="D60" s="100" t="str">
        <f>IF(C60="","-",VLOOKUP(C60,[1]基础资料!$B$2:$C$1582,2,FALSE))</f>
        <v>-</v>
      </c>
      <c r="E60" s="121"/>
      <c r="F60" s="125"/>
      <c r="G60" s="71" t="str">
        <f>IF(F60="","-",VLOOKUP(F60,[1]基础资料!$B$2:$C$1582,2,FALSE))</f>
        <v>-</v>
      </c>
      <c r="H60" s="122"/>
      <c r="I60" s="125"/>
      <c r="J60" s="71" t="str">
        <f>IF(I60="","-",VLOOKUP(I60,[1]基础资料!$B$2:$C$1582,2,FALSE))</f>
        <v>-</v>
      </c>
      <c r="K60" s="122"/>
    </row>
    <row r="61" s="78" customFormat="1" ht="23.25" customHeight="1" spans="1:11">
      <c r="A61" s="120"/>
      <c r="B61" s="123" t="str">
        <f>IF(A61="","-",VLOOKUP(A61,'[1]1.项目基本信息'!$A$5:$B$230,2,FALSE))</f>
        <v>-</v>
      </c>
      <c r="C61" s="126"/>
      <c r="D61" s="100" t="str">
        <f>IF(C61="","-",VLOOKUP(C61,[1]基础资料!$B$2:$C$1582,2,FALSE))</f>
        <v>-</v>
      </c>
      <c r="E61" s="121"/>
      <c r="F61" s="127"/>
      <c r="G61" s="71" t="str">
        <f>IF(F61="","-",VLOOKUP(F61,[1]基础资料!$B$2:$C$1582,2,FALSE))</f>
        <v>-</v>
      </c>
      <c r="H61" s="122"/>
      <c r="I61" s="127"/>
      <c r="J61" s="71" t="str">
        <f>IF(I61="","-",VLOOKUP(I61,[1]基础资料!$B$2:$C$1582,2,FALSE))</f>
        <v>-</v>
      </c>
      <c r="K61" s="122"/>
    </row>
    <row r="62" s="78" customFormat="1" ht="23.25" customHeight="1" spans="1:11">
      <c r="A62" s="120"/>
      <c r="B62" s="123" t="str">
        <f>IF(A62="","-",VLOOKUP(A62,'[1]1.项目基本信息'!$A$5:$B$230,2,FALSE))</f>
        <v>-</v>
      </c>
      <c r="C62" s="124"/>
      <c r="D62" s="100" t="str">
        <f>IF(C62="","-",VLOOKUP(C62,[1]基础资料!$B$2:$C$1582,2,FALSE))</f>
        <v>-</v>
      </c>
      <c r="E62" s="121"/>
      <c r="F62" s="125"/>
      <c r="G62" s="71" t="str">
        <f>IF(F62="","-",VLOOKUP(F62,[1]基础资料!$B$2:$C$1582,2,FALSE))</f>
        <v>-</v>
      </c>
      <c r="H62" s="122"/>
      <c r="I62" s="125"/>
      <c r="J62" s="71" t="str">
        <f>IF(I62="","-",VLOOKUP(I62,[1]基础资料!$B$2:$C$1582,2,FALSE))</f>
        <v>-</v>
      </c>
      <c r="K62" s="122"/>
    </row>
    <row r="63" s="78" customFormat="1" ht="23.25" customHeight="1" spans="1:11">
      <c r="A63" s="120"/>
      <c r="B63" s="123" t="str">
        <f>IF(A63="","-",VLOOKUP(A63,'[1]1.项目基本信息'!$A$5:$B$230,2,FALSE))</f>
        <v>-</v>
      </c>
      <c r="C63" s="124"/>
      <c r="D63" s="100" t="str">
        <f>IF(C63="","-",VLOOKUP(C63,[1]基础资料!$B$2:$C$1582,2,FALSE))</f>
        <v>-</v>
      </c>
      <c r="E63" s="121"/>
      <c r="F63" s="125"/>
      <c r="G63" s="71" t="str">
        <f>IF(F63="","-",VLOOKUP(F63,[1]基础资料!$B$2:$C$1582,2,FALSE))</f>
        <v>-</v>
      </c>
      <c r="H63" s="122"/>
      <c r="I63" s="125"/>
      <c r="J63" s="71" t="str">
        <f>IF(I63="","-",VLOOKUP(I63,[1]基础资料!$B$2:$C$1582,2,FALSE))</f>
        <v>-</v>
      </c>
      <c r="K63" s="122"/>
    </row>
    <row r="64" s="78" customFormat="1" ht="23.25" customHeight="1" spans="1:11">
      <c r="A64" s="120"/>
      <c r="B64" s="123" t="str">
        <f>IF(A64="","-",VLOOKUP(A64,'[1]1.项目基本信息'!$A$5:$B$230,2,FALSE))</f>
        <v>-</v>
      </c>
      <c r="C64" s="124"/>
      <c r="D64" s="100" t="str">
        <f>IF(C64="","-",VLOOKUP(C64,[1]基础资料!$B$2:$C$1582,2,FALSE))</f>
        <v>-</v>
      </c>
      <c r="E64" s="121"/>
      <c r="F64" s="125"/>
      <c r="G64" s="71" t="str">
        <f>IF(F64="","-",VLOOKUP(F64,[1]基础资料!$B$2:$C$1582,2,FALSE))</f>
        <v>-</v>
      </c>
      <c r="H64" s="122"/>
      <c r="I64" s="125"/>
      <c r="J64" s="71" t="str">
        <f>IF(I64="","-",VLOOKUP(I64,[1]基础资料!$B$2:$C$1582,2,FALSE))</f>
        <v>-</v>
      </c>
      <c r="K64" s="122"/>
    </row>
    <row r="65" s="78" customFormat="1" ht="23.25" customHeight="1" spans="1:11">
      <c r="A65" s="120"/>
      <c r="B65" s="123" t="str">
        <f>IF(A65="","-",VLOOKUP(A65,'[1]1.项目基本信息'!$A$5:$B$230,2,FALSE))</f>
        <v>-</v>
      </c>
      <c r="C65" s="124"/>
      <c r="D65" s="100" t="str">
        <f>IF(C65="","-",VLOOKUP(C65,[1]基础资料!$B$2:$C$1582,2,FALSE))</f>
        <v>-</v>
      </c>
      <c r="E65" s="121"/>
      <c r="F65" s="125"/>
      <c r="G65" s="71" t="str">
        <f>IF(F65="","-",VLOOKUP(F65,[1]基础资料!$B$2:$C$1582,2,FALSE))</f>
        <v>-</v>
      </c>
      <c r="H65" s="122"/>
      <c r="I65" s="125"/>
      <c r="J65" s="71" t="str">
        <f>IF(I65="","-",VLOOKUP(I65,[1]基础资料!$B$2:$C$1582,2,FALSE))</f>
        <v>-</v>
      </c>
      <c r="K65" s="122"/>
    </row>
    <row r="66" s="78" customFormat="1" ht="23.25" customHeight="1" spans="1:11">
      <c r="A66" s="120"/>
      <c r="B66" s="123" t="str">
        <f>IF(A66="","-",VLOOKUP(A66,'[1]1.项目基本信息'!$A$5:$B$230,2,FALSE))</f>
        <v>-</v>
      </c>
      <c r="C66" s="126"/>
      <c r="D66" s="100" t="str">
        <f>IF(C66="","-",VLOOKUP(C66,[1]基础资料!$B$2:$C$1582,2,FALSE))</f>
        <v>-</v>
      </c>
      <c r="E66" s="121"/>
      <c r="F66" s="127"/>
      <c r="G66" s="71" t="str">
        <f>IF(F66="","-",VLOOKUP(F66,[1]基础资料!$B$2:$C$1582,2,FALSE))</f>
        <v>-</v>
      </c>
      <c r="H66" s="122"/>
      <c r="I66" s="127"/>
      <c r="J66" s="71" t="str">
        <f>IF(I66="","-",VLOOKUP(I66,[1]基础资料!$B$2:$C$1582,2,FALSE))</f>
        <v>-</v>
      </c>
      <c r="K66" s="122"/>
    </row>
    <row r="67" s="78" customFormat="1" ht="23.25" customHeight="1" spans="1:11">
      <c r="A67" s="120"/>
      <c r="B67" s="123" t="str">
        <f>IF(A67="","-",VLOOKUP(A67,'[1]1.项目基本信息'!$A$5:$B$230,2,FALSE))</f>
        <v>-</v>
      </c>
      <c r="C67" s="124"/>
      <c r="D67" s="100" t="str">
        <f>IF(C67="","-",VLOOKUP(C67,[1]基础资料!$B$2:$C$1582,2,FALSE))</f>
        <v>-</v>
      </c>
      <c r="E67" s="121"/>
      <c r="F67" s="125"/>
      <c r="G67" s="71" t="str">
        <f>IF(F67="","-",VLOOKUP(F67,[1]基础资料!$B$2:$C$1582,2,FALSE))</f>
        <v>-</v>
      </c>
      <c r="H67" s="122"/>
      <c r="I67" s="125"/>
      <c r="J67" s="71" t="str">
        <f>IF(I67="","-",VLOOKUP(I67,[1]基础资料!$B$2:$C$1582,2,FALSE))</f>
        <v>-</v>
      </c>
      <c r="K67" s="122"/>
    </row>
    <row r="68" s="78" customFormat="1" ht="23.25" customHeight="1" spans="1:11">
      <c r="A68" s="120"/>
      <c r="B68" s="123" t="str">
        <f>IF(A68="","-",VLOOKUP(A68,'[1]1.项目基本信息'!$A$5:$B$230,2,FALSE))</f>
        <v>-</v>
      </c>
      <c r="C68" s="124"/>
      <c r="D68" s="100" t="str">
        <f>IF(C68="","-",VLOOKUP(C68,[1]基础资料!$B$2:$C$1582,2,FALSE))</f>
        <v>-</v>
      </c>
      <c r="E68" s="121"/>
      <c r="F68" s="125"/>
      <c r="G68" s="71" t="str">
        <f>IF(F68="","-",VLOOKUP(F68,[1]基础资料!$B$2:$C$1582,2,FALSE))</f>
        <v>-</v>
      </c>
      <c r="H68" s="122"/>
      <c r="I68" s="125"/>
      <c r="J68" s="71" t="str">
        <f>IF(I68="","-",VLOOKUP(I68,[1]基础资料!$B$2:$C$1582,2,FALSE))</f>
        <v>-</v>
      </c>
      <c r="K68" s="122"/>
    </row>
    <row r="69" s="78" customFormat="1" ht="23.25" customHeight="1" spans="1:11">
      <c r="A69" s="120"/>
      <c r="B69" s="123" t="str">
        <f>IF(A69="","-",VLOOKUP(A69,'[1]1.项目基本信息'!$A$5:$B$230,2,FALSE))</f>
        <v>-</v>
      </c>
      <c r="C69" s="124"/>
      <c r="D69" s="100" t="str">
        <f>IF(C69="","-",VLOOKUP(C69,[1]基础资料!$B$2:$C$1582,2,FALSE))</f>
        <v>-</v>
      </c>
      <c r="E69" s="121"/>
      <c r="F69" s="125"/>
      <c r="G69" s="71" t="str">
        <f>IF(F69="","-",VLOOKUP(F69,[1]基础资料!$B$2:$C$1582,2,FALSE))</f>
        <v>-</v>
      </c>
      <c r="H69" s="122"/>
      <c r="I69" s="125"/>
      <c r="J69" s="71" t="str">
        <f>IF(I69="","-",VLOOKUP(I69,[1]基础资料!$B$2:$C$1582,2,FALSE))</f>
        <v>-</v>
      </c>
      <c r="K69" s="122"/>
    </row>
    <row r="70" s="78" customFormat="1" ht="23.25" customHeight="1" spans="1:11">
      <c r="A70" s="120"/>
      <c r="B70" s="123" t="str">
        <f>IF(A70="","-",VLOOKUP(A70,'[1]1.项目基本信息'!$A$5:$B$230,2,FALSE))</f>
        <v>-</v>
      </c>
      <c r="C70" s="124"/>
      <c r="D70" s="100" t="str">
        <f>IF(C70="","-",VLOOKUP(C70,[1]基础资料!$B$2:$C$1582,2,FALSE))</f>
        <v>-</v>
      </c>
      <c r="E70" s="121"/>
      <c r="F70" s="125"/>
      <c r="G70" s="71" t="str">
        <f>IF(F70="","-",VLOOKUP(F70,[1]基础资料!$B$2:$C$1582,2,FALSE))</f>
        <v>-</v>
      </c>
      <c r="H70" s="122"/>
      <c r="I70" s="125"/>
      <c r="J70" s="71" t="str">
        <f>IF(I70="","-",VLOOKUP(I70,[1]基础资料!$B$2:$C$1582,2,FALSE))</f>
        <v>-</v>
      </c>
      <c r="K70" s="122"/>
    </row>
    <row r="71" s="78" customFormat="1" ht="23.25" customHeight="1" spans="1:11">
      <c r="A71" s="120"/>
      <c r="B71" s="123" t="str">
        <f>IF(A71="","-",VLOOKUP(A71,'[1]1.项目基本信息'!$A$5:$B$230,2,FALSE))</f>
        <v>-</v>
      </c>
      <c r="C71" s="124"/>
      <c r="D71" s="100" t="str">
        <f>IF(C71="","-",VLOOKUP(C71,[1]基础资料!$B$2:$C$1582,2,FALSE))</f>
        <v>-</v>
      </c>
      <c r="E71" s="121"/>
      <c r="F71" s="125"/>
      <c r="G71" s="71" t="str">
        <f>IF(F71="","-",VLOOKUP(F71,[1]基础资料!$B$2:$C$1582,2,FALSE))</f>
        <v>-</v>
      </c>
      <c r="H71" s="122"/>
      <c r="I71" s="125"/>
      <c r="J71" s="71" t="str">
        <f>IF(I71="","-",VLOOKUP(I71,[1]基础资料!$B$2:$C$1582,2,FALSE))</f>
        <v>-</v>
      </c>
      <c r="K71" s="122"/>
    </row>
    <row r="72" s="78" customFormat="1" ht="23.25" customHeight="1" spans="1:11">
      <c r="A72" s="120"/>
      <c r="B72" s="123" t="str">
        <f>IF(A72="","-",VLOOKUP(A72,'[1]1.项目基本信息'!$A$5:$B$230,2,FALSE))</f>
        <v>-</v>
      </c>
      <c r="C72" s="126"/>
      <c r="D72" s="100" t="str">
        <f>IF(C72="","-",VLOOKUP(C72,[1]基础资料!$B$2:$C$1582,2,FALSE))</f>
        <v>-</v>
      </c>
      <c r="E72" s="121"/>
      <c r="F72" s="127"/>
      <c r="G72" s="71" t="str">
        <f>IF(F72="","-",VLOOKUP(F72,[1]基础资料!$B$2:$C$1582,2,FALSE))</f>
        <v>-</v>
      </c>
      <c r="H72" s="122"/>
      <c r="I72" s="127"/>
      <c r="J72" s="71" t="str">
        <f>IF(I72="","-",VLOOKUP(I72,[1]基础资料!$B$2:$C$1582,2,FALSE))</f>
        <v>-</v>
      </c>
      <c r="K72" s="122"/>
    </row>
    <row r="73" s="78" customFormat="1" ht="23.25" customHeight="1" spans="1:11">
      <c r="A73" s="120"/>
      <c r="B73" s="123" t="str">
        <f>IF(A73="","-",VLOOKUP(A73,'[1]1.项目基本信息'!$A$5:$B$230,2,FALSE))</f>
        <v>-</v>
      </c>
      <c r="C73" s="124"/>
      <c r="D73" s="100" t="str">
        <f>IF(C73="","-",VLOOKUP(C73,[1]基础资料!$B$2:$C$1582,2,FALSE))</f>
        <v>-</v>
      </c>
      <c r="E73" s="121"/>
      <c r="F73" s="125"/>
      <c r="G73" s="71" t="str">
        <f>IF(F73="","-",VLOOKUP(F73,[1]基础资料!$B$2:$C$1582,2,FALSE))</f>
        <v>-</v>
      </c>
      <c r="H73" s="122"/>
      <c r="I73" s="125"/>
      <c r="J73" s="71" t="str">
        <f>IF(I73="","-",VLOOKUP(I73,[1]基础资料!$B$2:$C$1582,2,FALSE))</f>
        <v>-</v>
      </c>
      <c r="K73" s="122"/>
    </row>
    <row r="74" s="78" customFormat="1" ht="23.25" customHeight="1" spans="1:11">
      <c r="A74" s="120"/>
      <c r="B74" s="123" t="str">
        <f>IF(A74="","-",VLOOKUP(A74,'[1]1.项目基本信息'!$A$5:$B$230,2,FALSE))</f>
        <v>-</v>
      </c>
      <c r="C74" s="124"/>
      <c r="D74" s="100" t="str">
        <f>IF(C74="","-",VLOOKUP(C74,[1]基础资料!$B$2:$C$1582,2,FALSE))</f>
        <v>-</v>
      </c>
      <c r="E74" s="121"/>
      <c r="F74" s="125"/>
      <c r="G74" s="71" t="str">
        <f>IF(F74="","-",VLOOKUP(F74,[1]基础资料!$B$2:$C$1582,2,FALSE))</f>
        <v>-</v>
      </c>
      <c r="H74" s="122"/>
      <c r="I74" s="125"/>
      <c r="J74" s="71" t="str">
        <f>IF(I74="","-",VLOOKUP(I74,[1]基础资料!$B$2:$C$1582,2,FALSE))</f>
        <v>-</v>
      </c>
      <c r="K74" s="122"/>
    </row>
    <row r="75" s="78" customFormat="1" ht="23.25" customHeight="1" spans="1:11">
      <c r="A75" s="120"/>
      <c r="B75" s="123" t="str">
        <f>IF(A75="","-",VLOOKUP(A75,'[1]1.项目基本信息'!$A$5:$B$230,2,FALSE))</f>
        <v>-</v>
      </c>
      <c r="C75" s="124"/>
      <c r="D75" s="100" t="str">
        <f>IF(C75="","-",VLOOKUP(C75,[1]基础资料!$B$2:$C$1582,2,FALSE))</f>
        <v>-</v>
      </c>
      <c r="E75" s="121"/>
      <c r="F75" s="125"/>
      <c r="G75" s="71" t="str">
        <f>IF(F75="","-",VLOOKUP(F75,[1]基础资料!$B$2:$C$1582,2,FALSE))</f>
        <v>-</v>
      </c>
      <c r="H75" s="122"/>
      <c r="I75" s="125"/>
      <c r="J75" s="71" t="str">
        <f>IF(I75="","-",VLOOKUP(I75,[1]基础资料!$B$2:$C$1582,2,FALSE))</f>
        <v>-</v>
      </c>
      <c r="K75" s="122"/>
    </row>
    <row r="76" s="78" customFormat="1" ht="23.25" customHeight="1" spans="1:11">
      <c r="A76" s="120"/>
      <c r="B76" s="123" t="str">
        <f>IF(A76="","-",VLOOKUP(A76,'[1]1.项目基本信息'!$A$5:$B$230,2,FALSE))</f>
        <v>-</v>
      </c>
      <c r="C76" s="124"/>
      <c r="D76" s="100" t="str">
        <f>IF(C76="","-",VLOOKUP(C76,[1]基础资料!$B$2:$C$1582,2,FALSE))</f>
        <v>-</v>
      </c>
      <c r="E76" s="121"/>
      <c r="F76" s="125"/>
      <c r="G76" s="71" t="str">
        <f>IF(F76="","-",VLOOKUP(F76,[1]基础资料!$B$2:$C$1582,2,FALSE))</f>
        <v>-</v>
      </c>
      <c r="H76" s="122"/>
      <c r="I76" s="125"/>
      <c r="J76" s="71" t="str">
        <f>IF(I76="","-",VLOOKUP(I76,[1]基础资料!$B$2:$C$1582,2,FALSE))</f>
        <v>-</v>
      </c>
      <c r="K76" s="122"/>
    </row>
    <row r="77" s="78" customFormat="1" ht="23.25" customHeight="1" spans="1:11">
      <c r="A77" s="120"/>
      <c r="B77" s="123" t="str">
        <f>IF(A77="","-",VLOOKUP(A77,'[1]1.项目基本信息'!$A$5:$B$230,2,FALSE))</f>
        <v>-</v>
      </c>
      <c r="C77" s="126"/>
      <c r="D77" s="100" t="str">
        <f>IF(C77="","-",VLOOKUP(C77,[1]基础资料!$B$2:$C$1582,2,FALSE))</f>
        <v>-</v>
      </c>
      <c r="E77" s="121"/>
      <c r="F77" s="127"/>
      <c r="G77" s="71" t="str">
        <f>IF(F77="","-",VLOOKUP(F77,[1]基础资料!$B$2:$C$1582,2,FALSE))</f>
        <v>-</v>
      </c>
      <c r="H77" s="122"/>
      <c r="I77" s="127"/>
      <c r="J77" s="71" t="str">
        <f>IF(I77="","-",VLOOKUP(I77,[1]基础资料!$B$2:$C$1582,2,FALSE))</f>
        <v>-</v>
      </c>
      <c r="K77" s="122"/>
    </row>
    <row r="78" s="78" customFormat="1" ht="23.25" customHeight="1" spans="1:11">
      <c r="A78" s="120"/>
      <c r="B78" s="123" t="str">
        <f>IF(A78="","-",VLOOKUP(A78,'[1]1.项目基本信息'!$A$5:$B$230,2,FALSE))</f>
        <v>-</v>
      </c>
      <c r="C78" s="124"/>
      <c r="D78" s="100" t="str">
        <f>IF(C78="","-",VLOOKUP(C78,[1]基础资料!$B$2:$C$1582,2,FALSE))</f>
        <v>-</v>
      </c>
      <c r="E78" s="121"/>
      <c r="F78" s="125"/>
      <c r="G78" s="71" t="str">
        <f>IF(F78="","-",VLOOKUP(F78,[1]基础资料!$B$2:$C$1582,2,FALSE))</f>
        <v>-</v>
      </c>
      <c r="H78" s="122"/>
      <c r="I78" s="125"/>
      <c r="J78" s="71" t="str">
        <f>IF(I78="","-",VLOOKUP(I78,[1]基础资料!$B$2:$C$1582,2,FALSE))</f>
        <v>-</v>
      </c>
      <c r="K78" s="122"/>
    </row>
    <row r="79" s="78" customFormat="1" ht="23.25" customHeight="1" spans="1:11">
      <c r="A79" s="120"/>
      <c r="B79" s="123" t="str">
        <f>IF(A79="","-",VLOOKUP(A79,'[1]1.项目基本信息'!$A$5:$B$230,2,FALSE))</f>
        <v>-</v>
      </c>
      <c r="C79" s="124"/>
      <c r="D79" s="100" t="str">
        <f>IF(C79="","-",VLOOKUP(C79,[1]基础资料!$B$2:$C$1582,2,FALSE))</f>
        <v>-</v>
      </c>
      <c r="E79" s="121"/>
      <c r="F79" s="125"/>
      <c r="G79" s="71" t="str">
        <f>IF(F79="","-",VLOOKUP(F79,[1]基础资料!$B$2:$C$1582,2,FALSE))</f>
        <v>-</v>
      </c>
      <c r="H79" s="122"/>
      <c r="I79" s="125"/>
      <c r="J79" s="71" t="str">
        <f>IF(I79="","-",VLOOKUP(I79,[1]基础资料!$B$2:$C$1582,2,FALSE))</f>
        <v>-</v>
      </c>
      <c r="K79" s="122"/>
    </row>
    <row r="80" s="78" customFormat="1" ht="23.25" customHeight="1" spans="1:11">
      <c r="A80" s="120"/>
      <c r="B80" s="123" t="str">
        <f>IF(A80="","-",VLOOKUP(A80,'[1]1.项目基本信息'!$A$5:$B$230,2,FALSE))</f>
        <v>-</v>
      </c>
      <c r="C80" s="124"/>
      <c r="D80" s="100" t="str">
        <f>IF(C80="","-",VLOOKUP(C80,[1]基础资料!$B$2:$C$1582,2,FALSE))</f>
        <v>-</v>
      </c>
      <c r="E80" s="121"/>
      <c r="F80" s="125"/>
      <c r="G80" s="71" t="str">
        <f>IF(F80="","-",VLOOKUP(F80,[1]基础资料!$B$2:$C$1582,2,FALSE))</f>
        <v>-</v>
      </c>
      <c r="H80" s="122"/>
      <c r="I80" s="125"/>
      <c r="J80" s="71" t="str">
        <f>IF(I80="","-",VLOOKUP(I80,[1]基础资料!$B$2:$C$1582,2,FALSE))</f>
        <v>-</v>
      </c>
      <c r="K80" s="122"/>
    </row>
    <row r="81" s="78" customFormat="1" ht="23.25" customHeight="1" spans="1:11">
      <c r="A81" s="120"/>
      <c r="B81" s="123" t="str">
        <f>IF(A81="","-",VLOOKUP(A81,'[1]1.项目基本信息'!$A$5:$B$230,2,FALSE))</f>
        <v>-</v>
      </c>
      <c r="C81" s="124"/>
      <c r="D81" s="100" t="str">
        <f>IF(C81="","-",VLOOKUP(C81,[1]基础资料!$B$2:$C$1582,2,FALSE))</f>
        <v>-</v>
      </c>
      <c r="E81" s="121"/>
      <c r="F81" s="125"/>
      <c r="G81" s="71" t="str">
        <f>IF(F81="","-",VLOOKUP(F81,[1]基础资料!$B$2:$C$1582,2,FALSE))</f>
        <v>-</v>
      </c>
      <c r="H81" s="122"/>
      <c r="I81" s="125"/>
      <c r="J81" s="71" t="str">
        <f>IF(I81="","-",VLOOKUP(I81,[1]基础资料!$B$2:$C$1582,2,FALSE))</f>
        <v>-</v>
      </c>
      <c r="K81" s="122"/>
    </row>
    <row r="82" s="78" customFormat="1" ht="23.25" customHeight="1" spans="1:11">
      <c r="A82" s="120"/>
      <c r="B82" s="123" t="str">
        <f>IF(A82="","-",VLOOKUP(A82,'[1]1.项目基本信息'!$A$5:$B$230,2,FALSE))</f>
        <v>-</v>
      </c>
      <c r="C82" s="124"/>
      <c r="D82" s="100" t="str">
        <f>IF(C82="","-",VLOOKUP(C82,[1]基础资料!$B$2:$C$1582,2,FALSE))</f>
        <v>-</v>
      </c>
      <c r="E82" s="121"/>
      <c r="F82" s="125"/>
      <c r="G82" s="71" t="str">
        <f>IF(F82="","-",VLOOKUP(F82,[1]基础资料!$B$2:$C$1582,2,FALSE))</f>
        <v>-</v>
      </c>
      <c r="H82" s="122"/>
      <c r="I82" s="125"/>
      <c r="J82" s="71" t="str">
        <f>IF(I82="","-",VLOOKUP(I82,[1]基础资料!$B$2:$C$1582,2,FALSE))</f>
        <v>-</v>
      </c>
      <c r="K82" s="122"/>
    </row>
    <row r="83" s="78" customFormat="1" ht="23.25" customHeight="1" spans="1:11">
      <c r="A83" s="120"/>
      <c r="B83" s="123" t="str">
        <f>IF(A83="","-",VLOOKUP(A83,'[1]1.项目基本信息'!$A$5:$B$230,2,FALSE))</f>
        <v>-</v>
      </c>
      <c r="C83" s="126"/>
      <c r="D83" s="100" t="str">
        <f>IF(C83="","-",VLOOKUP(C83,[1]基础资料!$B$2:$C$1582,2,FALSE))</f>
        <v>-</v>
      </c>
      <c r="E83" s="121"/>
      <c r="F83" s="127"/>
      <c r="G83" s="71" t="str">
        <f>IF(F83="","-",VLOOKUP(F83,[1]基础资料!$B$2:$C$1582,2,FALSE))</f>
        <v>-</v>
      </c>
      <c r="H83" s="122"/>
      <c r="I83" s="127"/>
      <c r="J83" s="71" t="str">
        <f>IF(I83="","-",VLOOKUP(I83,[1]基础资料!$B$2:$C$1582,2,FALSE))</f>
        <v>-</v>
      </c>
      <c r="K83" s="122"/>
    </row>
    <row r="84" s="78" customFormat="1" ht="23.25" customHeight="1" spans="1:11">
      <c r="A84" s="120"/>
      <c r="B84" s="123" t="str">
        <f>IF(A84="","-",VLOOKUP(A84,'[1]1.项目基本信息'!$A$5:$B$230,2,FALSE))</f>
        <v>-</v>
      </c>
      <c r="C84" s="124"/>
      <c r="D84" s="100" t="str">
        <f>IF(C84="","-",VLOOKUP(C84,[1]基础资料!$B$2:$C$1582,2,FALSE))</f>
        <v>-</v>
      </c>
      <c r="E84" s="121"/>
      <c r="F84" s="125"/>
      <c r="G84" s="71" t="str">
        <f>IF(F84="","-",VLOOKUP(F84,[1]基础资料!$B$2:$C$1582,2,FALSE))</f>
        <v>-</v>
      </c>
      <c r="H84" s="122"/>
      <c r="I84" s="125"/>
      <c r="J84" s="71" t="str">
        <f>IF(I84="","-",VLOOKUP(I84,[1]基础资料!$B$2:$C$1582,2,FALSE))</f>
        <v>-</v>
      </c>
      <c r="K84" s="122"/>
    </row>
    <row r="85" s="78" customFormat="1" ht="23.25" customHeight="1" spans="1:11">
      <c r="A85" s="120"/>
      <c r="B85" s="123" t="str">
        <f>IF(A85="","-",VLOOKUP(A85,'[1]1.项目基本信息'!$A$5:$B$230,2,FALSE))</f>
        <v>-</v>
      </c>
      <c r="C85" s="124"/>
      <c r="D85" s="100" t="str">
        <f>IF(C85="","-",VLOOKUP(C85,[1]基础资料!$B$2:$C$1582,2,FALSE))</f>
        <v>-</v>
      </c>
      <c r="E85" s="121"/>
      <c r="F85" s="125"/>
      <c r="G85" s="71" t="str">
        <f>IF(F85="","-",VLOOKUP(F85,[1]基础资料!$B$2:$C$1582,2,FALSE))</f>
        <v>-</v>
      </c>
      <c r="H85" s="122"/>
      <c r="I85" s="125"/>
      <c r="J85" s="71" t="str">
        <f>IF(I85="","-",VLOOKUP(I85,[1]基础资料!$B$2:$C$1582,2,FALSE))</f>
        <v>-</v>
      </c>
      <c r="K85" s="122"/>
    </row>
    <row r="86" s="78" customFormat="1" ht="23.25" customHeight="1" spans="1:11">
      <c r="A86" s="120"/>
      <c r="B86" s="123" t="str">
        <f>IF(A86="","-",VLOOKUP(A86,'[1]1.项目基本信息'!$A$5:$B$230,2,FALSE))</f>
        <v>-</v>
      </c>
      <c r="C86" s="124"/>
      <c r="D86" s="100" t="str">
        <f>IF(C86="","-",VLOOKUP(C86,[1]基础资料!$B$2:$C$1582,2,FALSE))</f>
        <v>-</v>
      </c>
      <c r="E86" s="121"/>
      <c r="F86" s="125"/>
      <c r="G86" s="71" t="str">
        <f>IF(F86="","-",VLOOKUP(F86,[1]基础资料!$B$2:$C$1582,2,FALSE))</f>
        <v>-</v>
      </c>
      <c r="H86" s="122"/>
      <c r="I86" s="125"/>
      <c r="J86" s="71" t="str">
        <f>IF(I86="","-",VLOOKUP(I86,[1]基础资料!$B$2:$C$1582,2,FALSE))</f>
        <v>-</v>
      </c>
      <c r="K86" s="122"/>
    </row>
    <row r="87" s="78" customFormat="1" ht="23.25" customHeight="1" spans="1:11">
      <c r="A87" s="120"/>
      <c r="B87" s="123" t="str">
        <f>IF(A87="","-",VLOOKUP(A87,'[1]1.项目基本信息'!$A$5:$B$230,2,FALSE))</f>
        <v>-</v>
      </c>
      <c r="C87" s="124"/>
      <c r="D87" s="100" t="str">
        <f>IF(C87="","-",VLOOKUP(C87,[1]基础资料!$B$2:$C$1582,2,FALSE))</f>
        <v>-</v>
      </c>
      <c r="E87" s="121"/>
      <c r="F87" s="125"/>
      <c r="G87" s="71" t="str">
        <f>IF(F87="","-",VLOOKUP(F87,[1]基础资料!$B$2:$C$1582,2,FALSE))</f>
        <v>-</v>
      </c>
      <c r="H87" s="122"/>
      <c r="I87" s="125"/>
      <c r="J87" s="71" t="str">
        <f>IF(I87="","-",VLOOKUP(I87,[1]基础资料!$B$2:$C$1582,2,FALSE))</f>
        <v>-</v>
      </c>
      <c r="K87" s="122"/>
    </row>
    <row r="88" s="78" customFormat="1" ht="23.25" customHeight="1" spans="1:11">
      <c r="A88" s="120"/>
      <c r="B88" s="123" t="str">
        <f>IF(A88="","-",VLOOKUP(A88,'[1]1.项目基本信息'!$A$5:$B$230,2,FALSE))</f>
        <v>-</v>
      </c>
      <c r="C88" s="126"/>
      <c r="D88" s="100" t="str">
        <f>IF(C88="","-",VLOOKUP(C88,[1]基础资料!$B$2:$C$1582,2,FALSE))</f>
        <v>-</v>
      </c>
      <c r="E88" s="121"/>
      <c r="F88" s="127"/>
      <c r="G88" s="71" t="str">
        <f>IF(F88="","-",VLOOKUP(F88,[1]基础资料!$B$2:$C$1582,2,FALSE))</f>
        <v>-</v>
      </c>
      <c r="H88" s="122"/>
      <c r="I88" s="127"/>
      <c r="J88" s="71" t="str">
        <f>IF(I88="","-",VLOOKUP(I88,[1]基础资料!$B$2:$C$1582,2,FALSE))</f>
        <v>-</v>
      </c>
      <c r="K88" s="122"/>
    </row>
    <row r="89" s="78" customFormat="1" ht="23.25" customHeight="1" spans="1:11">
      <c r="A89" s="120"/>
      <c r="B89" s="123" t="str">
        <f>IF(A89="","-",VLOOKUP(A89,'[1]1.项目基本信息'!$A$5:$B$230,2,FALSE))</f>
        <v>-</v>
      </c>
      <c r="C89" s="124"/>
      <c r="D89" s="100" t="str">
        <f>IF(C89="","-",VLOOKUP(C89,[1]基础资料!$B$2:$C$1582,2,FALSE))</f>
        <v>-</v>
      </c>
      <c r="E89" s="121"/>
      <c r="F89" s="125"/>
      <c r="G89" s="71" t="str">
        <f>IF(F89="","-",VLOOKUP(F89,[1]基础资料!$B$2:$C$1582,2,FALSE))</f>
        <v>-</v>
      </c>
      <c r="H89" s="122"/>
      <c r="I89" s="125"/>
      <c r="J89" s="71" t="str">
        <f>IF(I89="","-",VLOOKUP(I89,[1]基础资料!$B$2:$C$1582,2,FALSE))</f>
        <v>-</v>
      </c>
      <c r="K89" s="122"/>
    </row>
    <row r="90" s="78" customFormat="1" ht="23.25" customHeight="1" spans="1:11">
      <c r="A90" s="120"/>
      <c r="B90" s="123" t="str">
        <f>IF(A90="","-",VLOOKUP(A90,'[1]1.项目基本信息'!$A$5:$B$230,2,FALSE))</f>
        <v>-</v>
      </c>
      <c r="C90" s="124"/>
      <c r="D90" s="100" t="str">
        <f>IF(C90="","-",VLOOKUP(C90,[1]基础资料!$B$2:$C$1582,2,FALSE))</f>
        <v>-</v>
      </c>
      <c r="E90" s="121"/>
      <c r="F90" s="125"/>
      <c r="G90" s="71" t="str">
        <f>IF(F90="","-",VLOOKUP(F90,[1]基础资料!$B$2:$C$1582,2,FALSE))</f>
        <v>-</v>
      </c>
      <c r="H90" s="122"/>
      <c r="I90" s="125"/>
      <c r="J90" s="71" t="str">
        <f>IF(I90="","-",VLOOKUP(I90,[1]基础资料!$B$2:$C$1582,2,FALSE))</f>
        <v>-</v>
      </c>
      <c r="K90" s="122"/>
    </row>
    <row r="91" s="78" customFormat="1" ht="23.25" customHeight="1" spans="1:11">
      <c r="A91" s="120"/>
      <c r="B91" s="123" t="str">
        <f>IF(A91="","-",VLOOKUP(A91,'[1]1.项目基本信息'!$A$5:$B$230,2,FALSE))</f>
        <v>-</v>
      </c>
      <c r="C91" s="124"/>
      <c r="D91" s="100" t="str">
        <f>IF(C91="","-",VLOOKUP(C91,[1]基础资料!$B$2:$C$1582,2,FALSE))</f>
        <v>-</v>
      </c>
      <c r="E91" s="121"/>
      <c r="F91" s="125"/>
      <c r="G91" s="71" t="str">
        <f>IF(F91="","-",VLOOKUP(F91,[1]基础资料!$B$2:$C$1582,2,FALSE))</f>
        <v>-</v>
      </c>
      <c r="H91" s="122"/>
      <c r="I91" s="125"/>
      <c r="J91" s="71" t="str">
        <f>IF(I91="","-",VLOOKUP(I91,[1]基础资料!$B$2:$C$1582,2,FALSE))</f>
        <v>-</v>
      </c>
      <c r="K91" s="122"/>
    </row>
    <row r="92" s="78" customFormat="1" ht="23.25" customHeight="1" spans="1:11">
      <c r="A92" s="120"/>
      <c r="B92" s="123" t="str">
        <f>IF(A92="","-",VLOOKUP(A92,'[1]1.项目基本信息'!$A$5:$B$230,2,FALSE))</f>
        <v>-</v>
      </c>
      <c r="C92" s="124"/>
      <c r="D92" s="100" t="str">
        <f>IF(C92="","-",VLOOKUP(C92,[1]基础资料!$B$2:$C$1582,2,FALSE))</f>
        <v>-</v>
      </c>
      <c r="E92" s="121"/>
      <c r="F92" s="125"/>
      <c r="G92" s="71" t="str">
        <f>IF(F92="","-",VLOOKUP(F92,[1]基础资料!$B$2:$C$1582,2,FALSE))</f>
        <v>-</v>
      </c>
      <c r="H92" s="122"/>
      <c r="I92" s="125"/>
      <c r="J92" s="71" t="str">
        <f>IF(I92="","-",VLOOKUP(I92,[1]基础资料!$B$2:$C$1582,2,FALSE))</f>
        <v>-</v>
      </c>
      <c r="K92" s="122"/>
    </row>
    <row r="93" s="78" customFormat="1" ht="23.25" customHeight="1" spans="1:11">
      <c r="A93" s="120"/>
      <c r="B93" s="123" t="str">
        <f>IF(A93="","-",VLOOKUP(A93,'[1]1.项目基本信息'!$A$5:$B$230,2,FALSE))</f>
        <v>-</v>
      </c>
      <c r="C93" s="124"/>
      <c r="D93" s="100" t="str">
        <f>IF(C93="","-",VLOOKUP(C93,[1]基础资料!$B$2:$C$1582,2,FALSE))</f>
        <v>-</v>
      </c>
      <c r="E93" s="121"/>
      <c r="F93" s="125"/>
      <c r="G93" s="71" t="str">
        <f>IF(F93="","-",VLOOKUP(F93,[1]基础资料!$B$2:$C$1582,2,FALSE))</f>
        <v>-</v>
      </c>
      <c r="H93" s="122"/>
      <c r="I93" s="125"/>
      <c r="J93" s="71" t="str">
        <f>IF(I93="","-",VLOOKUP(I93,[1]基础资料!$B$2:$C$1582,2,FALSE))</f>
        <v>-</v>
      </c>
      <c r="K93" s="122"/>
    </row>
    <row r="94" s="78" customFormat="1" ht="23.25" customHeight="1" spans="1:11">
      <c r="A94" s="120"/>
      <c r="B94" s="123" t="str">
        <f>IF(A94="","-",VLOOKUP(A94,'[1]1.项目基本信息'!$A$5:$B$230,2,FALSE))</f>
        <v>-</v>
      </c>
      <c r="C94" s="126"/>
      <c r="D94" s="100" t="str">
        <f>IF(C94="","-",VLOOKUP(C94,[1]基础资料!$B$2:$C$1582,2,FALSE))</f>
        <v>-</v>
      </c>
      <c r="E94" s="121"/>
      <c r="F94" s="127"/>
      <c r="G94" s="71" t="str">
        <f>IF(F94="","-",VLOOKUP(F94,[1]基础资料!$B$2:$C$1582,2,FALSE))</f>
        <v>-</v>
      </c>
      <c r="H94" s="122"/>
      <c r="I94" s="127"/>
      <c r="J94" s="71" t="str">
        <f>IF(I94="","-",VLOOKUP(I94,[1]基础资料!$B$2:$C$1582,2,FALSE))</f>
        <v>-</v>
      </c>
      <c r="K94" s="122"/>
    </row>
    <row r="95" s="78" customFormat="1" ht="23.25" customHeight="1" spans="1:11">
      <c r="A95" s="120"/>
      <c r="B95" s="123" t="str">
        <f>IF(A95="","-",VLOOKUP(A95,'[1]1.项目基本信息'!$A$5:$B$230,2,FALSE))</f>
        <v>-</v>
      </c>
      <c r="C95" s="124"/>
      <c r="D95" s="100" t="str">
        <f>IF(C95="","-",VLOOKUP(C95,[1]基础资料!$B$2:$C$1582,2,FALSE))</f>
        <v>-</v>
      </c>
      <c r="E95" s="121"/>
      <c r="F95" s="125"/>
      <c r="G95" s="71" t="str">
        <f>IF(F95="","-",VLOOKUP(F95,[1]基础资料!$B$2:$C$1582,2,FALSE))</f>
        <v>-</v>
      </c>
      <c r="H95" s="122"/>
      <c r="I95" s="125"/>
      <c r="J95" s="71" t="str">
        <f>IF(I95="","-",VLOOKUP(I95,[1]基础资料!$B$2:$C$1582,2,FALSE))</f>
        <v>-</v>
      </c>
      <c r="K95" s="122"/>
    </row>
    <row r="96" s="78" customFormat="1" ht="23.25" customHeight="1" spans="1:11">
      <c r="A96" s="120"/>
      <c r="B96" s="123" t="str">
        <f>IF(A96="","-",VLOOKUP(A96,'[1]1.项目基本信息'!$A$5:$B$230,2,FALSE))</f>
        <v>-</v>
      </c>
      <c r="C96" s="124"/>
      <c r="D96" s="100" t="str">
        <f>IF(C96="","-",VLOOKUP(C96,[1]基础资料!$B$2:$C$1582,2,FALSE))</f>
        <v>-</v>
      </c>
      <c r="E96" s="121"/>
      <c r="F96" s="125"/>
      <c r="G96" s="71" t="str">
        <f>IF(F96="","-",VLOOKUP(F96,[1]基础资料!$B$2:$C$1582,2,FALSE))</f>
        <v>-</v>
      </c>
      <c r="H96" s="122"/>
      <c r="I96" s="125"/>
      <c r="J96" s="71" t="str">
        <f>IF(I96="","-",VLOOKUP(I96,[1]基础资料!$B$2:$C$1582,2,FALSE))</f>
        <v>-</v>
      </c>
      <c r="K96" s="122"/>
    </row>
    <row r="97" s="78" customFormat="1" ht="23.25" customHeight="1" spans="1:11">
      <c r="A97" s="120"/>
      <c r="B97" s="123" t="str">
        <f>IF(A97="","-",VLOOKUP(A97,'[1]1.项目基本信息'!$A$5:$B$230,2,FALSE))</f>
        <v>-</v>
      </c>
      <c r="C97" s="124"/>
      <c r="D97" s="100" t="str">
        <f>IF(C97="","-",VLOOKUP(C97,[1]基础资料!$B$2:$C$1582,2,FALSE))</f>
        <v>-</v>
      </c>
      <c r="E97" s="121"/>
      <c r="F97" s="125"/>
      <c r="G97" s="71" t="str">
        <f>IF(F97="","-",VLOOKUP(F97,[1]基础资料!$B$2:$C$1582,2,FALSE))</f>
        <v>-</v>
      </c>
      <c r="H97" s="122"/>
      <c r="I97" s="125"/>
      <c r="J97" s="71" t="str">
        <f>IF(I97="","-",VLOOKUP(I97,[1]基础资料!$B$2:$C$1582,2,FALSE))</f>
        <v>-</v>
      </c>
      <c r="K97" s="122"/>
    </row>
    <row r="98" s="78" customFormat="1" ht="23.25" customHeight="1" spans="1:11">
      <c r="A98" s="120"/>
      <c r="B98" s="123" t="str">
        <f>IF(A98="","-",VLOOKUP(A98,'[1]1.项目基本信息'!$A$5:$B$230,2,FALSE))</f>
        <v>-</v>
      </c>
      <c r="C98" s="124"/>
      <c r="D98" s="100" t="str">
        <f>IF(C98="","-",VLOOKUP(C98,[1]基础资料!$B$2:$C$1582,2,FALSE))</f>
        <v>-</v>
      </c>
      <c r="E98" s="121"/>
      <c r="F98" s="125"/>
      <c r="G98" s="71" t="str">
        <f>IF(F98="","-",VLOOKUP(F98,[1]基础资料!$B$2:$C$1582,2,FALSE))</f>
        <v>-</v>
      </c>
      <c r="H98" s="122"/>
      <c r="I98" s="125"/>
      <c r="J98" s="71" t="str">
        <f>IF(I98="","-",VLOOKUP(I98,[1]基础资料!$B$2:$C$1582,2,FALSE))</f>
        <v>-</v>
      </c>
      <c r="K98" s="122"/>
    </row>
    <row r="99" s="78" customFormat="1" ht="23.25" customHeight="1" spans="1:11">
      <c r="A99" s="120"/>
      <c r="B99" s="123" t="str">
        <f>IF(A99="","-",VLOOKUP(A99,'[1]1.项目基本信息'!$A$5:$B$230,2,FALSE))</f>
        <v>-</v>
      </c>
      <c r="C99" s="124"/>
      <c r="D99" s="100" t="str">
        <f>IF(C99="","-",VLOOKUP(C99,[1]基础资料!$B$2:$C$1582,2,FALSE))</f>
        <v>-</v>
      </c>
      <c r="E99" s="121"/>
      <c r="F99" s="125"/>
      <c r="G99" s="71" t="str">
        <f>IF(F99="","-",VLOOKUP(F99,[1]基础资料!$B$2:$C$1582,2,FALSE))</f>
        <v>-</v>
      </c>
      <c r="H99" s="122"/>
      <c r="I99" s="125"/>
      <c r="J99" s="71" t="str">
        <f>IF(I99="","-",VLOOKUP(I99,[1]基础资料!$B$2:$C$1582,2,FALSE))</f>
        <v>-</v>
      </c>
      <c r="K99" s="122"/>
    </row>
    <row r="100" s="78" customFormat="1" ht="23.25" customHeight="1" spans="1:11">
      <c r="A100" s="120"/>
      <c r="B100" s="123" t="str">
        <f>IF(A100="","-",VLOOKUP(A100,'[1]1.项目基本信息'!$A$5:$B$230,2,FALSE))</f>
        <v>-</v>
      </c>
      <c r="C100" s="124"/>
      <c r="D100" s="100" t="str">
        <f>IF(C100="","-",VLOOKUP(C100,[1]基础资料!$B$2:$C$1582,2,FALSE))</f>
        <v>-</v>
      </c>
      <c r="E100" s="121"/>
      <c r="F100" s="125"/>
      <c r="G100" s="71" t="str">
        <f>IF(F100="","-",VLOOKUP(F100,[1]基础资料!$B$2:$C$1582,2,FALSE))</f>
        <v>-</v>
      </c>
      <c r="H100" s="122"/>
      <c r="I100" s="125"/>
      <c r="J100" s="71" t="str">
        <f>IF(I100="","-",VLOOKUP(I100,[1]基础资料!$B$2:$C$1582,2,FALSE))</f>
        <v>-</v>
      </c>
      <c r="K100" s="122"/>
    </row>
  </sheetData>
  <mergeCells count="8">
    <mergeCell ref="A1:K1"/>
    <mergeCell ref="C2:I2"/>
    <mergeCell ref="J2:K2"/>
    <mergeCell ref="C3:E3"/>
    <mergeCell ref="F3:H3"/>
    <mergeCell ref="I3:K3"/>
    <mergeCell ref="A3:A4"/>
    <mergeCell ref="B3:B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P65"/>
  <sheetViews>
    <sheetView workbookViewId="0">
      <selection activeCell="E14" sqref="E14"/>
    </sheetView>
  </sheetViews>
  <sheetFormatPr defaultColWidth="9" defaultRowHeight="14.25"/>
  <cols>
    <col min="1" max="1" width="10.25" style="78" customWidth="1"/>
    <col min="2" max="2" width="16.875" style="78" customWidth="1"/>
    <col min="3" max="3" width="16.375" style="78" customWidth="1"/>
    <col min="4" max="4" width="13.25" style="78" customWidth="1"/>
    <col min="5" max="5" width="16.125" style="78" customWidth="1"/>
    <col min="6" max="6" width="10.5" style="78" customWidth="1"/>
    <col min="7" max="8" width="9.125" style="78" customWidth="1"/>
    <col min="9" max="9" width="13.625" style="78" customWidth="1"/>
    <col min="10" max="10" width="14.625" style="78" customWidth="1"/>
    <col min="11" max="14" width="10.75" style="78" customWidth="1"/>
    <col min="15" max="16" width="11.75" style="78" customWidth="1"/>
    <col min="17" max="16384" width="9" style="78"/>
  </cols>
  <sheetData>
    <row r="1" s="78" customFormat="1" ht="20.25" customHeight="1" spans="1:16">
      <c r="A1" s="82" t="s">
        <v>159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="78" customFormat="1" ht="26.25" customHeight="1" spans="1:16">
      <c r="A2" s="44" t="s">
        <v>19</v>
      </c>
      <c r="B2" s="44" t="str">
        <f>[1]封面!E10</f>
        <v>汕尾进出境货运车辆检查场</v>
      </c>
      <c r="C2" s="44"/>
      <c r="D2" s="105" t="s">
        <v>160</v>
      </c>
      <c r="E2" s="105"/>
      <c r="F2" s="105"/>
      <c r="G2" s="105"/>
      <c r="H2" s="105"/>
      <c r="I2" s="105"/>
      <c r="J2" s="105"/>
      <c r="K2" s="105"/>
      <c r="L2" s="83" t="s">
        <v>22</v>
      </c>
      <c r="M2" s="83"/>
      <c r="N2" s="83"/>
      <c r="O2" s="83"/>
      <c r="P2" s="83"/>
    </row>
    <row r="3" s="78" customFormat="1" ht="19.5" customHeight="1" spans="1:16">
      <c r="A3" s="106" t="s">
        <v>118</v>
      </c>
      <c r="B3" s="107"/>
      <c r="C3" s="87" t="s">
        <v>161</v>
      </c>
      <c r="D3" s="87" t="s">
        <v>162</v>
      </c>
      <c r="E3" s="87" t="s">
        <v>163</v>
      </c>
      <c r="F3" s="87" t="s">
        <v>164</v>
      </c>
      <c r="G3" s="87" t="s">
        <v>165</v>
      </c>
      <c r="H3" s="87" t="s">
        <v>166</v>
      </c>
      <c r="I3" s="87" t="s">
        <v>167</v>
      </c>
      <c r="J3" s="110" t="s">
        <v>168</v>
      </c>
      <c r="K3" s="106" t="s">
        <v>169</v>
      </c>
      <c r="L3" s="111"/>
      <c r="M3" s="111"/>
      <c r="N3" s="107"/>
      <c r="O3" s="87" t="s">
        <v>170</v>
      </c>
      <c r="P3" s="87" t="s">
        <v>171</v>
      </c>
    </row>
    <row r="4" s="78" customFormat="1" ht="24" spans="1:16">
      <c r="A4" s="86" t="s">
        <v>121</v>
      </c>
      <c r="B4" s="86" t="s">
        <v>122</v>
      </c>
      <c r="C4" s="91"/>
      <c r="D4" s="91"/>
      <c r="E4" s="91"/>
      <c r="F4" s="91"/>
      <c r="G4" s="91"/>
      <c r="H4" s="91"/>
      <c r="I4" s="91"/>
      <c r="J4" s="112"/>
      <c r="K4" s="86" t="s">
        <v>172</v>
      </c>
      <c r="L4" s="86" t="s">
        <v>173</v>
      </c>
      <c r="M4" s="86" t="s">
        <v>174</v>
      </c>
      <c r="N4" s="86" t="s">
        <v>175</v>
      </c>
      <c r="O4" s="91"/>
      <c r="P4" s="91"/>
    </row>
    <row r="5" s="78" customFormat="1" ht="29.25" customHeight="1" spans="1:16">
      <c r="A5" s="95" t="s">
        <v>47</v>
      </c>
      <c r="B5" s="108"/>
      <c r="C5" s="108"/>
      <c r="D5" s="108"/>
      <c r="E5" s="108"/>
      <c r="F5" s="108"/>
      <c r="G5" s="108"/>
      <c r="H5" s="108"/>
      <c r="I5" s="96"/>
      <c r="J5" s="97">
        <f t="shared" ref="J5:N5" si="0">SUM(J6:J31)</f>
        <v>0</v>
      </c>
      <c r="K5" s="97">
        <f t="shared" si="0"/>
        <v>0</v>
      </c>
      <c r="L5" s="97">
        <f t="shared" si="0"/>
        <v>0</v>
      </c>
      <c r="M5" s="97">
        <f t="shared" si="0"/>
        <v>0</v>
      </c>
      <c r="N5" s="97">
        <f t="shared" si="0"/>
        <v>0</v>
      </c>
      <c r="O5" s="71"/>
      <c r="P5" s="71"/>
    </row>
    <row r="6" s="78" customFormat="1" ht="23.25" customHeight="1" spans="1:16">
      <c r="A6" s="109"/>
      <c r="B6" s="71" t="str">
        <f>IF(A6="","-",VLOOKUP(A6,'[1]1.项目基本信息'!$A$5:$B$230,2,FALSE))</f>
        <v>-</v>
      </c>
      <c r="C6" s="71" t="str">
        <f t="shared" ref="C6:C65" si="1">B6</f>
        <v>-</v>
      </c>
      <c r="D6" s="100"/>
      <c r="E6" s="71" t="str">
        <f>IF(D6="","-",VLOOKUP(D6,[1]基础资料!$K$2:$L$500,2,FALSE))</f>
        <v>-</v>
      </c>
      <c r="F6" s="100"/>
      <c r="G6" s="100"/>
      <c r="H6" s="100"/>
      <c r="I6" s="102"/>
      <c r="J6" s="97">
        <f t="shared" ref="J6:J65" si="2">SUM(K6:N6)</f>
        <v>0</v>
      </c>
      <c r="K6" s="102"/>
      <c r="L6" s="102"/>
      <c r="M6" s="102"/>
      <c r="N6" s="102"/>
      <c r="O6" s="100"/>
      <c r="P6" s="100"/>
    </row>
    <row r="7" s="78" customFormat="1" ht="23.25" customHeight="1" spans="1:16">
      <c r="A7" s="109"/>
      <c r="B7" s="71" t="str">
        <f>IF(A7="","-",VLOOKUP(A7,'[1]1.项目基本信息'!$A$5:$B$230,2,FALSE))</f>
        <v>-</v>
      </c>
      <c r="C7" s="71" t="str">
        <f t="shared" si="1"/>
        <v>-</v>
      </c>
      <c r="D7" s="100"/>
      <c r="E7" s="71" t="str">
        <f>IF(D7="","-",VLOOKUP(D7,[1]基础资料!$K$2:$L$500,2,FALSE))</f>
        <v>-</v>
      </c>
      <c r="F7" s="100"/>
      <c r="G7" s="100"/>
      <c r="H7" s="100"/>
      <c r="I7" s="102"/>
      <c r="J7" s="97">
        <f t="shared" si="2"/>
        <v>0</v>
      </c>
      <c r="K7" s="102"/>
      <c r="L7" s="102"/>
      <c r="M7" s="102"/>
      <c r="N7" s="102"/>
      <c r="O7" s="100"/>
      <c r="P7" s="100"/>
    </row>
    <row r="8" s="78" customFormat="1" ht="23.25" customHeight="1" spans="1:16">
      <c r="A8" s="109"/>
      <c r="B8" s="71" t="str">
        <f>IF(A8="","-",VLOOKUP(A8,'[1]1.项目基本信息'!$A$5:$B$230,2,FALSE))</f>
        <v>-</v>
      </c>
      <c r="C8" s="71" t="str">
        <f t="shared" si="1"/>
        <v>-</v>
      </c>
      <c r="D8" s="100"/>
      <c r="E8" s="71" t="str">
        <f>IF(D8="","-",VLOOKUP(D8,[1]基础资料!$K$2:$L$500,2,FALSE))</f>
        <v>-</v>
      </c>
      <c r="F8" s="100"/>
      <c r="G8" s="100"/>
      <c r="H8" s="100"/>
      <c r="I8" s="102"/>
      <c r="J8" s="97">
        <f t="shared" si="2"/>
        <v>0</v>
      </c>
      <c r="K8" s="102"/>
      <c r="L8" s="102"/>
      <c r="M8" s="102"/>
      <c r="N8" s="102"/>
      <c r="O8" s="100"/>
      <c r="P8" s="100"/>
    </row>
    <row r="9" s="78" customFormat="1" ht="23.25" customHeight="1" spans="1:16">
      <c r="A9" s="109"/>
      <c r="B9" s="71" t="str">
        <f>IF(A9="","-",VLOOKUP(A9,'[1]1.项目基本信息'!$A$5:$B$230,2,FALSE))</f>
        <v>-</v>
      </c>
      <c r="C9" s="71" t="str">
        <f t="shared" si="1"/>
        <v>-</v>
      </c>
      <c r="D9" s="100"/>
      <c r="E9" s="71" t="str">
        <f>IF(D9="","-",VLOOKUP(D9,[1]基础资料!$K$2:$L$500,2,FALSE))</f>
        <v>-</v>
      </c>
      <c r="F9" s="100"/>
      <c r="G9" s="100"/>
      <c r="H9" s="100"/>
      <c r="I9" s="102"/>
      <c r="J9" s="97">
        <f t="shared" si="2"/>
        <v>0</v>
      </c>
      <c r="K9" s="102"/>
      <c r="L9" s="102"/>
      <c r="M9" s="102"/>
      <c r="N9" s="102"/>
      <c r="O9" s="100"/>
      <c r="P9" s="100"/>
    </row>
    <row r="10" s="78" customFormat="1" ht="23.25" customHeight="1" spans="1:16">
      <c r="A10" s="109"/>
      <c r="B10" s="71" t="str">
        <f>IF(A10="","-",VLOOKUP(A10,'[1]1.项目基本信息'!$A$5:$B$230,2,FALSE))</f>
        <v>-</v>
      </c>
      <c r="C10" s="71" t="str">
        <f t="shared" si="1"/>
        <v>-</v>
      </c>
      <c r="D10" s="100"/>
      <c r="E10" s="71" t="str">
        <f>IF(D10="","-",VLOOKUP(D10,[1]基础资料!$K$2:$L$500,2,FALSE))</f>
        <v>-</v>
      </c>
      <c r="F10" s="100"/>
      <c r="G10" s="100"/>
      <c r="H10" s="100"/>
      <c r="I10" s="102"/>
      <c r="J10" s="97">
        <f t="shared" si="2"/>
        <v>0</v>
      </c>
      <c r="K10" s="102"/>
      <c r="L10" s="102"/>
      <c r="M10" s="102"/>
      <c r="N10" s="102"/>
      <c r="O10" s="100"/>
      <c r="P10" s="100"/>
    </row>
    <row r="11" s="78" customFormat="1" ht="23.25" customHeight="1" spans="1:16">
      <c r="A11" s="109"/>
      <c r="B11" s="71" t="str">
        <f>IF(A11="","-",VLOOKUP(A11,'[1]1.项目基本信息'!$A$5:$B$230,2,FALSE))</f>
        <v>-</v>
      </c>
      <c r="C11" s="71" t="str">
        <f t="shared" si="1"/>
        <v>-</v>
      </c>
      <c r="D11" s="100"/>
      <c r="E11" s="71" t="str">
        <f>IF(D11="","-",VLOOKUP(D11,[1]基础资料!$K$2:$L$500,2,FALSE))</f>
        <v>-</v>
      </c>
      <c r="F11" s="100"/>
      <c r="G11" s="100"/>
      <c r="H11" s="100"/>
      <c r="I11" s="102"/>
      <c r="J11" s="97">
        <f t="shared" si="2"/>
        <v>0</v>
      </c>
      <c r="K11" s="102"/>
      <c r="L11" s="102"/>
      <c r="M11" s="102"/>
      <c r="N11" s="102"/>
      <c r="O11" s="100"/>
      <c r="P11" s="100"/>
    </row>
    <row r="12" s="78" customFormat="1" ht="23.25" customHeight="1" spans="1:16">
      <c r="A12" s="109"/>
      <c r="B12" s="71" t="str">
        <f>IF(A12="","-",VLOOKUP(A12,'[1]1.项目基本信息'!$A$5:$B$230,2,FALSE))</f>
        <v>-</v>
      </c>
      <c r="C12" s="71" t="str">
        <f t="shared" si="1"/>
        <v>-</v>
      </c>
      <c r="D12" s="100"/>
      <c r="E12" s="71" t="str">
        <f>IF(D12="","-",VLOOKUP(D12,[1]基础资料!$K$2:$L$500,2,FALSE))</f>
        <v>-</v>
      </c>
      <c r="F12" s="100"/>
      <c r="G12" s="100"/>
      <c r="H12" s="100"/>
      <c r="I12" s="102"/>
      <c r="J12" s="97">
        <f t="shared" si="2"/>
        <v>0</v>
      </c>
      <c r="K12" s="102"/>
      <c r="L12" s="102"/>
      <c r="M12" s="102"/>
      <c r="N12" s="102"/>
      <c r="O12" s="100"/>
      <c r="P12" s="100"/>
    </row>
    <row r="13" s="78" customFormat="1" ht="23.25" customHeight="1" spans="1:16">
      <c r="A13" s="109"/>
      <c r="B13" s="71" t="str">
        <f>IF(A13="","-",VLOOKUP(A13,'[1]1.项目基本信息'!$A$5:$B$230,2,FALSE))</f>
        <v>-</v>
      </c>
      <c r="C13" s="71" t="str">
        <f t="shared" si="1"/>
        <v>-</v>
      </c>
      <c r="D13" s="100"/>
      <c r="E13" s="71" t="str">
        <f>IF(D13="","-",VLOOKUP(D13,[1]基础资料!$K$2:$L$500,2,FALSE))</f>
        <v>-</v>
      </c>
      <c r="F13" s="100"/>
      <c r="G13" s="100"/>
      <c r="H13" s="100"/>
      <c r="I13" s="102"/>
      <c r="J13" s="97">
        <f t="shared" si="2"/>
        <v>0</v>
      </c>
      <c r="K13" s="102"/>
      <c r="L13" s="102"/>
      <c r="M13" s="102"/>
      <c r="N13" s="102"/>
      <c r="O13" s="100"/>
      <c r="P13" s="100"/>
    </row>
    <row r="14" s="78" customFormat="1" ht="23.25" customHeight="1" spans="1:16">
      <c r="A14" s="109"/>
      <c r="B14" s="71" t="str">
        <f>IF(A14="","-",VLOOKUP(A14,'[1]1.项目基本信息'!$A$5:$B$230,2,FALSE))</f>
        <v>-</v>
      </c>
      <c r="C14" s="71" t="str">
        <f t="shared" si="1"/>
        <v>-</v>
      </c>
      <c r="D14" s="100"/>
      <c r="E14" s="71" t="str">
        <f>IF(D14="","-",VLOOKUP(D14,[1]基础资料!$K$2:$L$500,2,FALSE))</f>
        <v>-</v>
      </c>
      <c r="F14" s="100"/>
      <c r="G14" s="100"/>
      <c r="H14" s="100"/>
      <c r="I14" s="102"/>
      <c r="J14" s="97">
        <f t="shared" si="2"/>
        <v>0</v>
      </c>
      <c r="K14" s="102"/>
      <c r="L14" s="102"/>
      <c r="M14" s="102"/>
      <c r="N14" s="102"/>
      <c r="O14" s="100"/>
      <c r="P14" s="100"/>
    </row>
    <row r="15" s="78" customFormat="1" ht="23.25" customHeight="1" spans="1:16">
      <c r="A15" s="109"/>
      <c r="B15" s="71" t="str">
        <f>IF(A15="","-",VLOOKUP(A15,'[1]1.项目基本信息'!$A$5:$B$230,2,FALSE))</f>
        <v>-</v>
      </c>
      <c r="C15" s="71" t="str">
        <f t="shared" si="1"/>
        <v>-</v>
      </c>
      <c r="D15" s="100"/>
      <c r="E15" s="71" t="str">
        <f>IF(D15="","-",VLOOKUP(D15,[1]基础资料!$K$2:$L$500,2,FALSE))</f>
        <v>-</v>
      </c>
      <c r="F15" s="100"/>
      <c r="G15" s="100"/>
      <c r="H15" s="100"/>
      <c r="I15" s="102"/>
      <c r="J15" s="97">
        <f t="shared" si="2"/>
        <v>0</v>
      </c>
      <c r="K15" s="102"/>
      <c r="L15" s="102"/>
      <c r="M15" s="102"/>
      <c r="N15" s="102"/>
      <c r="O15" s="100"/>
      <c r="P15" s="100"/>
    </row>
    <row r="16" s="78" customFormat="1" ht="23.25" customHeight="1" spans="1:16">
      <c r="A16" s="109"/>
      <c r="B16" s="71" t="str">
        <f>IF(A16="","-",VLOOKUP(A16,'[1]1.项目基本信息'!$A$5:$B$230,2,FALSE))</f>
        <v>-</v>
      </c>
      <c r="C16" s="71" t="str">
        <f t="shared" si="1"/>
        <v>-</v>
      </c>
      <c r="D16" s="100"/>
      <c r="E16" s="71" t="str">
        <f>IF(D16="","-",VLOOKUP(D16,[1]基础资料!$K$2:$L$500,2,FALSE))</f>
        <v>-</v>
      </c>
      <c r="F16" s="100"/>
      <c r="G16" s="100"/>
      <c r="H16" s="100"/>
      <c r="I16" s="102"/>
      <c r="J16" s="97">
        <f t="shared" si="2"/>
        <v>0</v>
      </c>
      <c r="K16" s="102"/>
      <c r="L16" s="102"/>
      <c r="M16" s="102"/>
      <c r="N16" s="102"/>
      <c r="O16" s="100"/>
      <c r="P16" s="100"/>
    </row>
    <row r="17" s="78" customFormat="1" ht="23.25" customHeight="1" spans="1:16">
      <c r="A17" s="109"/>
      <c r="B17" s="71" t="str">
        <f>IF(A17="","-",VLOOKUP(A17,'[1]1.项目基本信息'!$A$5:$B$230,2,FALSE))</f>
        <v>-</v>
      </c>
      <c r="C17" s="71" t="str">
        <f t="shared" si="1"/>
        <v>-</v>
      </c>
      <c r="D17" s="100"/>
      <c r="E17" s="71" t="str">
        <f>IF(D17="","-",VLOOKUP(D17,[1]基础资料!$K$2:$L$500,2,FALSE))</f>
        <v>-</v>
      </c>
      <c r="F17" s="100"/>
      <c r="G17" s="100"/>
      <c r="H17" s="100"/>
      <c r="I17" s="102"/>
      <c r="J17" s="97">
        <f t="shared" si="2"/>
        <v>0</v>
      </c>
      <c r="K17" s="102"/>
      <c r="L17" s="102"/>
      <c r="M17" s="102"/>
      <c r="N17" s="102"/>
      <c r="O17" s="100"/>
      <c r="P17" s="100"/>
    </row>
    <row r="18" s="78" customFormat="1" ht="23.25" customHeight="1" spans="1:16">
      <c r="A18" s="109"/>
      <c r="B18" s="71" t="str">
        <f>IF(A18="","-",VLOOKUP(A18,'[1]1.项目基本信息'!$A$5:$B$230,2,FALSE))</f>
        <v>-</v>
      </c>
      <c r="C18" s="71" t="str">
        <f t="shared" si="1"/>
        <v>-</v>
      </c>
      <c r="D18" s="100"/>
      <c r="E18" s="71" t="str">
        <f>IF(D18="","-",VLOOKUP(D18,[1]基础资料!$K$2:$L$500,2,FALSE))</f>
        <v>-</v>
      </c>
      <c r="F18" s="100"/>
      <c r="G18" s="100"/>
      <c r="H18" s="100"/>
      <c r="I18" s="102"/>
      <c r="J18" s="97">
        <f t="shared" si="2"/>
        <v>0</v>
      </c>
      <c r="K18" s="102"/>
      <c r="L18" s="102"/>
      <c r="M18" s="102"/>
      <c r="N18" s="102"/>
      <c r="O18" s="100"/>
      <c r="P18" s="100"/>
    </row>
    <row r="19" s="78" customFormat="1" ht="23.25" customHeight="1" spans="1:16">
      <c r="A19" s="109"/>
      <c r="B19" s="71" t="str">
        <f>IF(A19="","-",VLOOKUP(A19,'[1]1.项目基本信息'!$A$5:$B$230,2,FALSE))</f>
        <v>-</v>
      </c>
      <c r="C19" s="71" t="str">
        <f t="shared" si="1"/>
        <v>-</v>
      </c>
      <c r="D19" s="100"/>
      <c r="E19" s="71" t="str">
        <f>IF(D19="","-",VLOOKUP(D19,[1]基础资料!$K$2:$L$500,2,FALSE))</f>
        <v>-</v>
      </c>
      <c r="F19" s="100"/>
      <c r="G19" s="100"/>
      <c r="H19" s="100"/>
      <c r="I19" s="102"/>
      <c r="J19" s="97">
        <f t="shared" si="2"/>
        <v>0</v>
      </c>
      <c r="K19" s="102"/>
      <c r="L19" s="102"/>
      <c r="M19" s="102"/>
      <c r="N19" s="102"/>
      <c r="O19" s="100"/>
      <c r="P19" s="100"/>
    </row>
    <row r="20" s="78" customFormat="1" ht="23.25" customHeight="1" spans="1:16">
      <c r="A20" s="109"/>
      <c r="B20" s="71" t="str">
        <f>IF(A20="","-",VLOOKUP(A20,'[1]1.项目基本信息'!$A$5:$B$230,2,FALSE))</f>
        <v>-</v>
      </c>
      <c r="C20" s="71" t="str">
        <f t="shared" si="1"/>
        <v>-</v>
      </c>
      <c r="D20" s="100"/>
      <c r="E20" s="71" t="str">
        <f>IF(D20="","-",VLOOKUP(D20,[1]基础资料!$K$2:$L$500,2,FALSE))</f>
        <v>-</v>
      </c>
      <c r="F20" s="100"/>
      <c r="G20" s="100"/>
      <c r="H20" s="100"/>
      <c r="I20" s="102"/>
      <c r="J20" s="97">
        <f t="shared" si="2"/>
        <v>0</v>
      </c>
      <c r="K20" s="102"/>
      <c r="L20" s="102"/>
      <c r="M20" s="102"/>
      <c r="N20" s="102"/>
      <c r="O20" s="100"/>
      <c r="P20" s="100"/>
    </row>
    <row r="21" s="78" customFormat="1" ht="23.25" customHeight="1" spans="1:16">
      <c r="A21" s="109"/>
      <c r="B21" s="71" t="str">
        <f>IF(A21="","-",VLOOKUP(A21,'[1]1.项目基本信息'!$A$5:$B$230,2,FALSE))</f>
        <v>-</v>
      </c>
      <c r="C21" s="71" t="str">
        <f t="shared" si="1"/>
        <v>-</v>
      </c>
      <c r="D21" s="100"/>
      <c r="E21" s="71" t="str">
        <f>IF(D21="","-",VLOOKUP(D21,[1]基础资料!$K$2:$L$500,2,FALSE))</f>
        <v>-</v>
      </c>
      <c r="F21" s="100"/>
      <c r="G21" s="100"/>
      <c r="H21" s="100"/>
      <c r="I21" s="102"/>
      <c r="J21" s="97">
        <f t="shared" si="2"/>
        <v>0</v>
      </c>
      <c r="K21" s="102"/>
      <c r="L21" s="102"/>
      <c r="M21" s="102"/>
      <c r="N21" s="102"/>
      <c r="O21" s="100"/>
      <c r="P21" s="100"/>
    </row>
    <row r="22" s="78" customFormat="1" ht="23.25" customHeight="1" spans="1:16">
      <c r="A22" s="109"/>
      <c r="B22" s="71" t="str">
        <f>IF(A22="","-",VLOOKUP(A22,'[1]1.项目基本信息'!$A$5:$B$230,2,FALSE))</f>
        <v>-</v>
      </c>
      <c r="C22" s="71" t="str">
        <f t="shared" si="1"/>
        <v>-</v>
      </c>
      <c r="D22" s="100"/>
      <c r="E22" s="71" t="str">
        <f>IF(D22="","-",VLOOKUP(D22,[1]基础资料!$K$2:$L$500,2,FALSE))</f>
        <v>-</v>
      </c>
      <c r="F22" s="100"/>
      <c r="G22" s="100"/>
      <c r="H22" s="100"/>
      <c r="I22" s="102"/>
      <c r="J22" s="97">
        <f t="shared" si="2"/>
        <v>0</v>
      </c>
      <c r="K22" s="102"/>
      <c r="L22" s="102"/>
      <c r="M22" s="102"/>
      <c r="N22" s="102"/>
      <c r="O22" s="100"/>
      <c r="P22" s="100"/>
    </row>
    <row r="23" s="78" customFormat="1" ht="23.25" customHeight="1" spans="1:16">
      <c r="A23" s="109"/>
      <c r="B23" s="71" t="str">
        <f>IF(A23="","-",VLOOKUP(A23,'[1]1.项目基本信息'!$A$5:$B$230,2,FALSE))</f>
        <v>-</v>
      </c>
      <c r="C23" s="71" t="str">
        <f t="shared" si="1"/>
        <v>-</v>
      </c>
      <c r="D23" s="100"/>
      <c r="E23" s="71" t="str">
        <f>IF(D23="","-",VLOOKUP(D23,[1]基础资料!$K$2:$L$500,2,FALSE))</f>
        <v>-</v>
      </c>
      <c r="F23" s="100"/>
      <c r="G23" s="100"/>
      <c r="H23" s="100"/>
      <c r="I23" s="102"/>
      <c r="J23" s="97">
        <f t="shared" si="2"/>
        <v>0</v>
      </c>
      <c r="K23" s="102"/>
      <c r="L23" s="102"/>
      <c r="M23" s="102"/>
      <c r="N23" s="102"/>
      <c r="O23" s="100"/>
      <c r="P23" s="100"/>
    </row>
    <row r="24" s="78" customFormat="1" ht="23.25" customHeight="1" spans="1:16">
      <c r="A24" s="109"/>
      <c r="B24" s="71" t="str">
        <f>IF(A24="","-",VLOOKUP(A24,'[1]1.项目基本信息'!$A$5:$B$230,2,FALSE))</f>
        <v>-</v>
      </c>
      <c r="C24" s="71" t="str">
        <f t="shared" si="1"/>
        <v>-</v>
      </c>
      <c r="D24" s="100"/>
      <c r="E24" s="71" t="str">
        <f>IF(D24="","-",VLOOKUP(D24,[1]基础资料!$K$2:$L$500,2,FALSE))</f>
        <v>-</v>
      </c>
      <c r="F24" s="100"/>
      <c r="G24" s="100"/>
      <c r="H24" s="100"/>
      <c r="I24" s="102"/>
      <c r="J24" s="97">
        <f t="shared" si="2"/>
        <v>0</v>
      </c>
      <c r="K24" s="102"/>
      <c r="L24" s="102"/>
      <c r="M24" s="102"/>
      <c r="N24" s="102"/>
      <c r="O24" s="100"/>
      <c r="P24" s="100"/>
    </row>
    <row r="25" s="78" customFormat="1" ht="23.25" customHeight="1" spans="1:16">
      <c r="A25" s="109"/>
      <c r="B25" s="71" t="str">
        <f>IF(A25="","-",VLOOKUP(A25,'[1]1.项目基本信息'!$A$5:$B$230,2,FALSE))</f>
        <v>-</v>
      </c>
      <c r="C25" s="71" t="str">
        <f t="shared" si="1"/>
        <v>-</v>
      </c>
      <c r="D25" s="100"/>
      <c r="E25" s="71" t="str">
        <f>IF(D25="","-",VLOOKUP(D25,[1]基础资料!$K$2:$L$500,2,FALSE))</f>
        <v>-</v>
      </c>
      <c r="F25" s="100"/>
      <c r="G25" s="100"/>
      <c r="H25" s="100"/>
      <c r="I25" s="102"/>
      <c r="J25" s="97">
        <f t="shared" si="2"/>
        <v>0</v>
      </c>
      <c r="K25" s="102"/>
      <c r="L25" s="102"/>
      <c r="M25" s="102"/>
      <c r="N25" s="102"/>
      <c r="O25" s="100"/>
      <c r="P25" s="100"/>
    </row>
    <row r="26" s="78" customFormat="1" ht="23.25" customHeight="1" spans="1:16">
      <c r="A26" s="109"/>
      <c r="B26" s="71" t="str">
        <f>IF(A26="","-",VLOOKUP(A26,'[1]1.项目基本信息'!$A$5:$B$230,2,FALSE))</f>
        <v>-</v>
      </c>
      <c r="C26" s="71" t="str">
        <f t="shared" si="1"/>
        <v>-</v>
      </c>
      <c r="D26" s="100"/>
      <c r="E26" s="71" t="str">
        <f>IF(D26="","-",VLOOKUP(D26,[1]基础资料!$K$2:$L$500,2,FALSE))</f>
        <v>-</v>
      </c>
      <c r="F26" s="100"/>
      <c r="G26" s="100"/>
      <c r="H26" s="100"/>
      <c r="I26" s="102"/>
      <c r="J26" s="97">
        <f t="shared" si="2"/>
        <v>0</v>
      </c>
      <c r="K26" s="102"/>
      <c r="L26" s="102"/>
      <c r="M26" s="102"/>
      <c r="N26" s="102"/>
      <c r="O26" s="100"/>
      <c r="P26" s="100"/>
    </row>
    <row r="27" s="78" customFormat="1" ht="23.25" customHeight="1" spans="1:16">
      <c r="A27" s="109"/>
      <c r="B27" s="71" t="str">
        <f>IF(A27="","-",VLOOKUP(A27,'[1]1.项目基本信息'!$A$5:$B$230,2,FALSE))</f>
        <v>-</v>
      </c>
      <c r="C27" s="71" t="str">
        <f t="shared" si="1"/>
        <v>-</v>
      </c>
      <c r="D27" s="100"/>
      <c r="E27" s="71" t="str">
        <f>IF(D27="","-",VLOOKUP(D27,[1]基础资料!$K$2:$L$500,2,FALSE))</f>
        <v>-</v>
      </c>
      <c r="F27" s="100"/>
      <c r="G27" s="100"/>
      <c r="H27" s="100"/>
      <c r="I27" s="102"/>
      <c r="J27" s="97">
        <f t="shared" si="2"/>
        <v>0</v>
      </c>
      <c r="K27" s="102"/>
      <c r="L27" s="102"/>
      <c r="M27" s="102"/>
      <c r="N27" s="102"/>
      <c r="O27" s="100"/>
      <c r="P27" s="100"/>
    </row>
    <row r="28" s="78" customFormat="1" ht="23.25" customHeight="1" spans="1:16">
      <c r="A28" s="109"/>
      <c r="B28" s="71" t="str">
        <f>IF(A28="","-",VLOOKUP(A28,'[1]1.项目基本信息'!$A$5:$B$230,2,FALSE))</f>
        <v>-</v>
      </c>
      <c r="C28" s="71" t="str">
        <f t="shared" si="1"/>
        <v>-</v>
      </c>
      <c r="D28" s="100"/>
      <c r="E28" s="71" t="str">
        <f>IF(D28="","-",VLOOKUP(D28,[1]基础资料!$K$2:$L$500,2,FALSE))</f>
        <v>-</v>
      </c>
      <c r="F28" s="100"/>
      <c r="G28" s="100"/>
      <c r="H28" s="100"/>
      <c r="I28" s="102"/>
      <c r="J28" s="97">
        <f t="shared" si="2"/>
        <v>0</v>
      </c>
      <c r="K28" s="102"/>
      <c r="L28" s="102"/>
      <c r="M28" s="102"/>
      <c r="N28" s="102"/>
      <c r="O28" s="100"/>
      <c r="P28" s="100"/>
    </row>
    <row r="29" s="78" customFormat="1" ht="23.25" customHeight="1" spans="1:16">
      <c r="A29" s="109"/>
      <c r="B29" s="71" t="str">
        <f>IF(A29="","-",VLOOKUP(A29,'[1]1.项目基本信息'!$A$5:$B$230,2,FALSE))</f>
        <v>-</v>
      </c>
      <c r="C29" s="71" t="str">
        <f t="shared" si="1"/>
        <v>-</v>
      </c>
      <c r="D29" s="100"/>
      <c r="E29" s="71" t="str">
        <f>IF(D29="","-",VLOOKUP(D29,[1]基础资料!$K$2:$L$500,2,FALSE))</f>
        <v>-</v>
      </c>
      <c r="F29" s="100"/>
      <c r="G29" s="100"/>
      <c r="H29" s="100"/>
      <c r="I29" s="102"/>
      <c r="J29" s="97">
        <f t="shared" si="2"/>
        <v>0</v>
      </c>
      <c r="K29" s="102"/>
      <c r="L29" s="102"/>
      <c r="M29" s="102"/>
      <c r="N29" s="102"/>
      <c r="O29" s="100"/>
      <c r="P29" s="100"/>
    </row>
    <row r="30" s="78" customFormat="1" ht="23.25" customHeight="1" spans="1:16">
      <c r="A30" s="109"/>
      <c r="B30" s="71" t="str">
        <f>IF(A30="","-",VLOOKUP(A30,'[1]1.项目基本信息'!$A$5:$B$230,2,FALSE))</f>
        <v>-</v>
      </c>
      <c r="C30" s="71" t="str">
        <f t="shared" si="1"/>
        <v>-</v>
      </c>
      <c r="D30" s="100"/>
      <c r="E30" s="71" t="str">
        <f>IF(D30="","-",VLOOKUP(D30,[1]基础资料!$K$2:$L$500,2,FALSE))</f>
        <v>-</v>
      </c>
      <c r="F30" s="100"/>
      <c r="G30" s="100"/>
      <c r="H30" s="100"/>
      <c r="I30" s="102"/>
      <c r="J30" s="97">
        <f t="shared" si="2"/>
        <v>0</v>
      </c>
      <c r="K30" s="102"/>
      <c r="L30" s="102"/>
      <c r="M30" s="102"/>
      <c r="N30" s="102"/>
      <c r="O30" s="100"/>
      <c r="P30" s="100"/>
    </row>
    <row r="31" s="78" customFormat="1" ht="23.25" customHeight="1" spans="1:16">
      <c r="A31" s="109"/>
      <c r="B31" s="71" t="str">
        <f>IF(A31="","-",VLOOKUP(A31,'[1]1.项目基本信息'!$A$5:$B$230,2,FALSE))</f>
        <v>-</v>
      </c>
      <c r="C31" s="71" t="str">
        <f t="shared" si="1"/>
        <v>-</v>
      </c>
      <c r="D31" s="100"/>
      <c r="E31" s="71" t="str">
        <f>IF(D31="","-",VLOOKUP(D31,[1]基础资料!$K$2:$L$500,2,FALSE))</f>
        <v>-</v>
      </c>
      <c r="F31" s="100"/>
      <c r="G31" s="100"/>
      <c r="H31" s="100"/>
      <c r="I31" s="102"/>
      <c r="J31" s="97">
        <f t="shared" si="2"/>
        <v>0</v>
      </c>
      <c r="K31" s="102"/>
      <c r="L31" s="102"/>
      <c r="M31" s="102"/>
      <c r="N31" s="102"/>
      <c r="O31" s="100"/>
      <c r="P31" s="100"/>
    </row>
    <row r="32" s="78" customFormat="1" ht="23.25" customHeight="1" spans="1:16">
      <c r="A32" s="109"/>
      <c r="B32" s="71" t="str">
        <f>IF(A32="","-",VLOOKUP(A32,'[1]1.项目基本信息'!$A$5:$B$230,2,FALSE))</f>
        <v>-</v>
      </c>
      <c r="C32" s="71" t="str">
        <f t="shared" si="1"/>
        <v>-</v>
      </c>
      <c r="D32" s="100"/>
      <c r="E32" s="71" t="str">
        <f>IF(D32="","-",VLOOKUP(D32,[1]基础资料!$K$2:$L$500,2,FALSE))</f>
        <v>-</v>
      </c>
      <c r="F32" s="100"/>
      <c r="G32" s="100"/>
      <c r="H32" s="100"/>
      <c r="I32" s="102"/>
      <c r="J32" s="97">
        <f t="shared" si="2"/>
        <v>0</v>
      </c>
      <c r="K32" s="102"/>
      <c r="L32" s="102"/>
      <c r="M32" s="102"/>
      <c r="N32" s="102"/>
      <c r="O32" s="100"/>
      <c r="P32" s="100"/>
    </row>
    <row r="33" s="78" customFormat="1" ht="23.25" customHeight="1" spans="1:16">
      <c r="A33" s="109"/>
      <c r="B33" s="71" t="str">
        <f>IF(A33="","-",VLOOKUP(A33,'[1]1.项目基本信息'!$A$5:$B$230,2,FALSE))</f>
        <v>-</v>
      </c>
      <c r="C33" s="71" t="str">
        <f t="shared" si="1"/>
        <v>-</v>
      </c>
      <c r="D33" s="100"/>
      <c r="E33" s="71" t="str">
        <f>IF(D33="","-",VLOOKUP(D33,[1]基础资料!$K$2:$L$500,2,FALSE))</f>
        <v>-</v>
      </c>
      <c r="F33" s="100"/>
      <c r="G33" s="100"/>
      <c r="H33" s="100"/>
      <c r="I33" s="102"/>
      <c r="J33" s="97">
        <f t="shared" si="2"/>
        <v>0</v>
      </c>
      <c r="K33" s="102"/>
      <c r="L33" s="102"/>
      <c r="M33" s="102"/>
      <c r="N33" s="102"/>
      <c r="O33" s="100"/>
      <c r="P33" s="100"/>
    </row>
    <row r="34" s="78" customFormat="1" ht="23.25" customHeight="1" spans="1:16">
      <c r="A34" s="109"/>
      <c r="B34" s="71" t="str">
        <f>IF(A34="","-",VLOOKUP(A34,'[1]1.项目基本信息'!$A$5:$B$230,2,FALSE))</f>
        <v>-</v>
      </c>
      <c r="C34" s="71" t="str">
        <f t="shared" si="1"/>
        <v>-</v>
      </c>
      <c r="D34" s="100"/>
      <c r="E34" s="71" t="str">
        <f>IF(D34="","-",VLOOKUP(D34,[1]基础资料!$K$2:$L$500,2,FALSE))</f>
        <v>-</v>
      </c>
      <c r="F34" s="100"/>
      <c r="G34" s="100"/>
      <c r="H34" s="100"/>
      <c r="I34" s="102"/>
      <c r="J34" s="97">
        <f t="shared" si="2"/>
        <v>0</v>
      </c>
      <c r="K34" s="102"/>
      <c r="L34" s="102"/>
      <c r="M34" s="102"/>
      <c r="N34" s="102"/>
      <c r="O34" s="100"/>
      <c r="P34" s="100"/>
    </row>
    <row r="35" s="78" customFormat="1" ht="23.25" customHeight="1" spans="1:16">
      <c r="A35" s="109"/>
      <c r="B35" s="71" t="str">
        <f>IF(A35="","-",VLOOKUP(A35,'[1]1.项目基本信息'!$A$5:$B$230,2,FALSE))</f>
        <v>-</v>
      </c>
      <c r="C35" s="71" t="str">
        <f t="shared" si="1"/>
        <v>-</v>
      </c>
      <c r="D35" s="100"/>
      <c r="E35" s="71" t="str">
        <f>IF(D35="","-",VLOOKUP(D35,[1]基础资料!$K$2:$L$500,2,FALSE))</f>
        <v>-</v>
      </c>
      <c r="F35" s="100"/>
      <c r="G35" s="100"/>
      <c r="H35" s="100"/>
      <c r="I35" s="102"/>
      <c r="J35" s="97">
        <f t="shared" si="2"/>
        <v>0</v>
      </c>
      <c r="K35" s="102"/>
      <c r="L35" s="102"/>
      <c r="M35" s="102"/>
      <c r="N35" s="102"/>
      <c r="O35" s="100"/>
      <c r="P35" s="100"/>
    </row>
    <row r="36" s="78" customFormat="1" ht="23.25" customHeight="1" spans="1:16">
      <c r="A36" s="109"/>
      <c r="B36" s="71" t="str">
        <f>IF(A36="","-",VLOOKUP(A36,'[1]1.项目基本信息'!$A$5:$B$230,2,FALSE))</f>
        <v>-</v>
      </c>
      <c r="C36" s="71" t="str">
        <f t="shared" si="1"/>
        <v>-</v>
      </c>
      <c r="D36" s="100"/>
      <c r="E36" s="71" t="str">
        <f>IF(D36="","-",VLOOKUP(D36,[1]基础资料!$K$2:$L$500,2,FALSE))</f>
        <v>-</v>
      </c>
      <c r="F36" s="100"/>
      <c r="G36" s="100"/>
      <c r="H36" s="100"/>
      <c r="I36" s="102"/>
      <c r="J36" s="97">
        <f t="shared" si="2"/>
        <v>0</v>
      </c>
      <c r="K36" s="102"/>
      <c r="L36" s="102"/>
      <c r="M36" s="102"/>
      <c r="N36" s="102"/>
      <c r="O36" s="100"/>
      <c r="P36" s="100"/>
    </row>
    <row r="37" s="78" customFormat="1" ht="23.25" customHeight="1" spans="1:16">
      <c r="A37" s="109"/>
      <c r="B37" s="71" t="str">
        <f>IF(A37="","-",VLOOKUP(A37,'[1]1.项目基本信息'!$A$5:$B$230,2,FALSE))</f>
        <v>-</v>
      </c>
      <c r="C37" s="71" t="str">
        <f t="shared" si="1"/>
        <v>-</v>
      </c>
      <c r="D37" s="100"/>
      <c r="E37" s="71" t="str">
        <f>IF(D37="","-",VLOOKUP(D37,[1]基础资料!$K$2:$L$500,2,FALSE))</f>
        <v>-</v>
      </c>
      <c r="F37" s="100"/>
      <c r="G37" s="100"/>
      <c r="H37" s="100"/>
      <c r="I37" s="102"/>
      <c r="J37" s="97">
        <f t="shared" si="2"/>
        <v>0</v>
      </c>
      <c r="K37" s="102"/>
      <c r="L37" s="102"/>
      <c r="M37" s="102"/>
      <c r="N37" s="102"/>
      <c r="O37" s="100"/>
      <c r="P37" s="100"/>
    </row>
    <row r="38" s="78" customFormat="1" ht="23.25" customHeight="1" spans="1:16">
      <c r="A38" s="109"/>
      <c r="B38" s="71" t="str">
        <f>IF(A38="","-",VLOOKUP(A38,'[1]1.项目基本信息'!$A$5:$B$230,2,FALSE))</f>
        <v>-</v>
      </c>
      <c r="C38" s="71" t="str">
        <f t="shared" si="1"/>
        <v>-</v>
      </c>
      <c r="D38" s="100"/>
      <c r="E38" s="71" t="str">
        <f>IF(D38="","-",VLOOKUP(D38,[1]基础资料!$K$2:$L$500,2,FALSE))</f>
        <v>-</v>
      </c>
      <c r="F38" s="100"/>
      <c r="G38" s="100"/>
      <c r="H38" s="100"/>
      <c r="I38" s="102"/>
      <c r="J38" s="97">
        <f t="shared" si="2"/>
        <v>0</v>
      </c>
      <c r="K38" s="102"/>
      <c r="L38" s="102"/>
      <c r="M38" s="102"/>
      <c r="N38" s="102"/>
      <c r="O38" s="100"/>
      <c r="P38" s="100"/>
    </row>
    <row r="39" s="78" customFormat="1" ht="23.25" customHeight="1" spans="1:16">
      <c r="A39" s="109"/>
      <c r="B39" s="71" t="str">
        <f>IF(A39="","-",VLOOKUP(A39,'[1]1.项目基本信息'!$A$5:$B$230,2,FALSE))</f>
        <v>-</v>
      </c>
      <c r="C39" s="71" t="str">
        <f t="shared" si="1"/>
        <v>-</v>
      </c>
      <c r="D39" s="100"/>
      <c r="E39" s="71" t="str">
        <f>IF(D39="","-",VLOOKUP(D39,[1]基础资料!$K$2:$L$500,2,FALSE))</f>
        <v>-</v>
      </c>
      <c r="F39" s="100"/>
      <c r="G39" s="100"/>
      <c r="H39" s="100"/>
      <c r="I39" s="102"/>
      <c r="J39" s="97">
        <f t="shared" si="2"/>
        <v>0</v>
      </c>
      <c r="K39" s="102"/>
      <c r="L39" s="102"/>
      <c r="M39" s="102"/>
      <c r="N39" s="102"/>
      <c r="O39" s="100"/>
      <c r="P39" s="100"/>
    </row>
    <row r="40" s="78" customFormat="1" ht="23.25" customHeight="1" spans="1:16">
      <c r="A40" s="109"/>
      <c r="B40" s="71" t="str">
        <f>IF(A40="","-",VLOOKUP(A40,'[1]1.项目基本信息'!$A$5:$B$230,2,FALSE))</f>
        <v>-</v>
      </c>
      <c r="C40" s="71" t="str">
        <f t="shared" si="1"/>
        <v>-</v>
      </c>
      <c r="D40" s="100"/>
      <c r="E40" s="71" t="str">
        <f>IF(D40="","-",VLOOKUP(D40,[1]基础资料!$K$2:$L$500,2,FALSE))</f>
        <v>-</v>
      </c>
      <c r="F40" s="100"/>
      <c r="G40" s="100"/>
      <c r="H40" s="100"/>
      <c r="I40" s="102"/>
      <c r="J40" s="97">
        <f t="shared" si="2"/>
        <v>0</v>
      </c>
      <c r="K40" s="102"/>
      <c r="L40" s="102"/>
      <c r="M40" s="102"/>
      <c r="N40" s="102"/>
      <c r="O40" s="100"/>
      <c r="P40" s="100"/>
    </row>
    <row r="41" s="78" customFormat="1" ht="23.25" customHeight="1" spans="1:16">
      <c r="A41" s="109"/>
      <c r="B41" s="71" t="str">
        <f>IF(A41="","-",VLOOKUP(A41,'[1]1.项目基本信息'!$A$5:$B$230,2,FALSE))</f>
        <v>-</v>
      </c>
      <c r="C41" s="71" t="str">
        <f t="shared" si="1"/>
        <v>-</v>
      </c>
      <c r="D41" s="100"/>
      <c r="E41" s="71" t="str">
        <f>IF(D41="","-",VLOOKUP(D41,[1]基础资料!$K$2:$L$500,2,FALSE))</f>
        <v>-</v>
      </c>
      <c r="F41" s="100"/>
      <c r="G41" s="100"/>
      <c r="H41" s="100"/>
      <c r="I41" s="102"/>
      <c r="J41" s="97">
        <f t="shared" si="2"/>
        <v>0</v>
      </c>
      <c r="K41" s="102"/>
      <c r="L41" s="102"/>
      <c r="M41" s="102"/>
      <c r="N41" s="102"/>
      <c r="O41" s="100"/>
      <c r="P41" s="100"/>
    </row>
    <row r="42" s="78" customFormat="1" ht="23.25" customHeight="1" spans="1:16">
      <c r="A42" s="109"/>
      <c r="B42" s="71" t="str">
        <f>IF(A42="","-",VLOOKUP(A42,'[1]1.项目基本信息'!$A$5:$B$230,2,FALSE))</f>
        <v>-</v>
      </c>
      <c r="C42" s="71" t="str">
        <f t="shared" si="1"/>
        <v>-</v>
      </c>
      <c r="D42" s="100"/>
      <c r="E42" s="71" t="str">
        <f>IF(D42="","-",VLOOKUP(D42,[1]基础资料!$K$2:$L$500,2,FALSE))</f>
        <v>-</v>
      </c>
      <c r="F42" s="100"/>
      <c r="G42" s="100"/>
      <c r="H42" s="100"/>
      <c r="I42" s="102"/>
      <c r="J42" s="97">
        <f t="shared" si="2"/>
        <v>0</v>
      </c>
      <c r="K42" s="102"/>
      <c r="L42" s="102"/>
      <c r="M42" s="102"/>
      <c r="N42" s="102"/>
      <c r="O42" s="100"/>
      <c r="P42" s="100"/>
    </row>
    <row r="43" s="78" customFormat="1" ht="23.25" customHeight="1" spans="1:16">
      <c r="A43" s="109"/>
      <c r="B43" s="71" t="str">
        <f>IF(A43="","-",VLOOKUP(A43,'[1]1.项目基本信息'!$A$5:$B$230,2,FALSE))</f>
        <v>-</v>
      </c>
      <c r="C43" s="71" t="str">
        <f t="shared" si="1"/>
        <v>-</v>
      </c>
      <c r="D43" s="100"/>
      <c r="E43" s="71" t="str">
        <f>IF(D43="","-",VLOOKUP(D43,[1]基础资料!$K$2:$L$500,2,FALSE))</f>
        <v>-</v>
      </c>
      <c r="F43" s="100"/>
      <c r="G43" s="100"/>
      <c r="H43" s="100"/>
      <c r="I43" s="102"/>
      <c r="J43" s="97">
        <f t="shared" si="2"/>
        <v>0</v>
      </c>
      <c r="K43" s="102"/>
      <c r="L43" s="102"/>
      <c r="M43" s="102"/>
      <c r="N43" s="102"/>
      <c r="O43" s="100"/>
      <c r="P43" s="100"/>
    </row>
    <row r="44" s="78" customFormat="1" ht="23.25" customHeight="1" spans="1:16">
      <c r="A44" s="109"/>
      <c r="B44" s="71" t="str">
        <f>IF(A44="","-",VLOOKUP(A44,'[1]1.项目基本信息'!$A$5:$B$230,2,FALSE))</f>
        <v>-</v>
      </c>
      <c r="C44" s="71" t="str">
        <f t="shared" si="1"/>
        <v>-</v>
      </c>
      <c r="D44" s="100"/>
      <c r="E44" s="71" t="str">
        <f>IF(D44="","-",VLOOKUP(D44,[1]基础资料!$K$2:$L$500,2,FALSE))</f>
        <v>-</v>
      </c>
      <c r="F44" s="100"/>
      <c r="G44" s="100"/>
      <c r="H44" s="100"/>
      <c r="I44" s="102"/>
      <c r="J44" s="97">
        <f t="shared" si="2"/>
        <v>0</v>
      </c>
      <c r="K44" s="102"/>
      <c r="L44" s="102"/>
      <c r="M44" s="102"/>
      <c r="N44" s="102"/>
      <c r="O44" s="100"/>
      <c r="P44" s="100"/>
    </row>
    <row r="45" s="78" customFormat="1" ht="23.25" customHeight="1" spans="1:16">
      <c r="A45" s="109"/>
      <c r="B45" s="71" t="str">
        <f>IF(A45="","-",VLOOKUP(A45,'[1]1.项目基本信息'!$A$5:$B$230,2,FALSE))</f>
        <v>-</v>
      </c>
      <c r="C45" s="71" t="str">
        <f t="shared" si="1"/>
        <v>-</v>
      </c>
      <c r="D45" s="100"/>
      <c r="E45" s="71" t="str">
        <f>IF(D45="","-",VLOOKUP(D45,[1]基础资料!$K$2:$L$500,2,FALSE))</f>
        <v>-</v>
      </c>
      <c r="F45" s="100"/>
      <c r="G45" s="100"/>
      <c r="H45" s="100"/>
      <c r="I45" s="102"/>
      <c r="J45" s="97">
        <f t="shared" si="2"/>
        <v>0</v>
      </c>
      <c r="K45" s="102"/>
      <c r="L45" s="102"/>
      <c r="M45" s="102"/>
      <c r="N45" s="102"/>
      <c r="O45" s="100"/>
      <c r="P45" s="100"/>
    </row>
    <row r="46" s="78" customFormat="1" ht="23.25" customHeight="1" spans="1:16">
      <c r="A46" s="109"/>
      <c r="B46" s="71" t="str">
        <f>IF(A46="","-",VLOOKUP(A46,'[1]1.项目基本信息'!$A$5:$B$230,2,FALSE))</f>
        <v>-</v>
      </c>
      <c r="C46" s="71" t="str">
        <f t="shared" si="1"/>
        <v>-</v>
      </c>
      <c r="D46" s="100"/>
      <c r="E46" s="71" t="str">
        <f>IF(D46="","-",VLOOKUP(D46,[1]基础资料!$K$2:$L$500,2,FALSE))</f>
        <v>-</v>
      </c>
      <c r="F46" s="100"/>
      <c r="G46" s="100"/>
      <c r="H46" s="100"/>
      <c r="I46" s="102"/>
      <c r="J46" s="97">
        <f t="shared" si="2"/>
        <v>0</v>
      </c>
      <c r="K46" s="102"/>
      <c r="L46" s="102"/>
      <c r="M46" s="102"/>
      <c r="N46" s="102"/>
      <c r="O46" s="100"/>
      <c r="P46" s="100"/>
    </row>
    <row r="47" s="78" customFormat="1" ht="23.25" customHeight="1" spans="1:16">
      <c r="A47" s="109"/>
      <c r="B47" s="71" t="str">
        <f>IF(A47="","-",VLOOKUP(A47,'[1]1.项目基本信息'!$A$5:$B$230,2,FALSE))</f>
        <v>-</v>
      </c>
      <c r="C47" s="71" t="str">
        <f t="shared" si="1"/>
        <v>-</v>
      </c>
      <c r="D47" s="100"/>
      <c r="E47" s="71" t="str">
        <f>IF(D47="","-",VLOOKUP(D47,[1]基础资料!$K$2:$L$500,2,FALSE))</f>
        <v>-</v>
      </c>
      <c r="F47" s="100"/>
      <c r="G47" s="100"/>
      <c r="H47" s="100"/>
      <c r="I47" s="102"/>
      <c r="J47" s="97">
        <f t="shared" si="2"/>
        <v>0</v>
      </c>
      <c r="K47" s="102"/>
      <c r="L47" s="102"/>
      <c r="M47" s="102"/>
      <c r="N47" s="102"/>
      <c r="O47" s="100"/>
      <c r="P47" s="100"/>
    </row>
    <row r="48" s="78" customFormat="1" ht="23.25" customHeight="1" spans="1:16">
      <c r="A48" s="109"/>
      <c r="B48" s="71" t="str">
        <f>IF(A48="","-",VLOOKUP(A48,'[1]1.项目基本信息'!$A$5:$B$230,2,FALSE))</f>
        <v>-</v>
      </c>
      <c r="C48" s="71" t="str">
        <f t="shared" si="1"/>
        <v>-</v>
      </c>
      <c r="D48" s="100"/>
      <c r="E48" s="71" t="str">
        <f>IF(D48="","-",VLOOKUP(D48,[1]基础资料!$K$2:$L$500,2,FALSE))</f>
        <v>-</v>
      </c>
      <c r="F48" s="100"/>
      <c r="G48" s="100"/>
      <c r="H48" s="100"/>
      <c r="I48" s="102"/>
      <c r="J48" s="97">
        <f t="shared" si="2"/>
        <v>0</v>
      </c>
      <c r="K48" s="102"/>
      <c r="L48" s="102"/>
      <c r="M48" s="102"/>
      <c r="N48" s="102"/>
      <c r="O48" s="100"/>
      <c r="P48" s="100"/>
    </row>
    <row r="49" s="78" customFormat="1" ht="23.25" customHeight="1" spans="1:16">
      <c r="A49" s="109"/>
      <c r="B49" s="71" t="str">
        <f>IF(A49="","-",VLOOKUP(A49,'[1]1.项目基本信息'!$A$5:$B$230,2,FALSE))</f>
        <v>-</v>
      </c>
      <c r="C49" s="71" t="str">
        <f t="shared" si="1"/>
        <v>-</v>
      </c>
      <c r="D49" s="100"/>
      <c r="E49" s="71" t="str">
        <f>IF(D49="","-",VLOOKUP(D49,[1]基础资料!$K$2:$L$500,2,FALSE))</f>
        <v>-</v>
      </c>
      <c r="F49" s="100"/>
      <c r="G49" s="100"/>
      <c r="H49" s="100"/>
      <c r="I49" s="102"/>
      <c r="J49" s="97">
        <f t="shared" si="2"/>
        <v>0</v>
      </c>
      <c r="K49" s="102"/>
      <c r="L49" s="102"/>
      <c r="M49" s="102"/>
      <c r="N49" s="102"/>
      <c r="O49" s="100"/>
      <c r="P49" s="100"/>
    </row>
    <row r="50" s="78" customFormat="1" ht="23.25" customHeight="1" spans="1:16">
      <c r="A50" s="109"/>
      <c r="B50" s="71" t="str">
        <f>IF(A50="","-",VLOOKUP(A50,'[1]1.项目基本信息'!$A$5:$B$230,2,FALSE))</f>
        <v>-</v>
      </c>
      <c r="C50" s="71" t="str">
        <f t="shared" si="1"/>
        <v>-</v>
      </c>
      <c r="D50" s="100"/>
      <c r="E50" s="71" t="str">
        <f>IF(D50="","-",VLOOKUP(D50,[1]基础资料!$K$2:$L$500,2,FALSE))</f>
        <v>-</v>
      </c>
      <c r="F50" s="100"/>
      <c r="G50" s="100"/>
      <c r="H50" s="100"/>
      <c r="I50" s="102"/>
      <c r="J50" s="97">
        <f t="shared" si="2"/>
        <v>0</v>
      </c>
      <c r="K50" s="102"/>
      <c r="L50" s="102"/>
      <c r="M50" s="102"/>
      <c r="N50" s="102"/>
      <c r="O50" s="100"/>
      <c r="P50" s="100"/>
    </row>
    <row r="51" s="78" customFormat="1" ht="23.25" customHeight="1" spans="1:16">
      <c r="A51" s="109"/>
      <c r="B51" s="71" t="str">
        <f>IF(A51="","-",VLOOKUP(A51,'[1]1.项目基本信息'!$A$5:$B$230,2,FALSE))</f>
        <v>-</v>
      </c>
      <c r="C51" s="71" t="str">
        <f t="shared" si="1"/>
        <v>-</v>
      </c>
      <c r="D51" s="100"/>
      <c r="E51" s="71" t="str">
        <f>IF(D51="","-",VLOOKUP(D51,[1]基础资料!$K$2:$L$500,2,FALSE))</f>
        <v>-</v>
      </c>
      <c r="F51" s="100"/>
      <c r="G51" s="100"/>
      <c r="H51" s="100"/>
      <c r="I51" s="102"/>
      <c r="J51" s="97">
        <f t="shared" si="2"/>
        <v>0</v>
      </c>
      <c r="K51" s="102"/>
      <c r="L51" s="102"/>
      <c r="M51" s="102"/>
      <c r="N51" s="102"/>
      <c r="O51" s="100"/>
      <c r="P51" s="100"/>
    </row>
    <row r="52" s="78" customFormat="1" ht="23.25" customHeight="1" spans="1:16">
      <c r="A52" s="109"/>
      <c r="B52" s="71" t="str">
        <f>IF(A52="","-",VLOOKUP(A52,'[1]1.项目基本信息'!$A$5:$B$230,2,FALSE))</f>
        <v>-</v>
      </c>
      <c r="C52" s="71" t="str">
        <f t="shared" si="1"/>
        <v>-</v>
      </c>
      <c r="D52" s="100"/>
      <c r="E52" s="71" t="str">
        <f>IF(D52="","-",VLOOKUP(D52,[1]基础资料!$K$2:$L$500,2,FALSE))</f>
        <v>-</v>
      </c>
      <c r="F52" s="100"/>
      <c r="G52" s="100"/>
      <c r="H52" s="100"/>
      <c r="I52" s="102"/>
      <c r="J52" s="97">
        <f t="shared" si="2"/>
        <v>0</v>
      </c>
      <c r="K52" s="102"/>
      <c r="L52" s="102"/>
      <c r="M52" s="102"/>
      <c r="N52" s="102"/>
      <c r="O52" s="100"/>
      <c r="P52" s="100"/>
    </row>
    <row r="53" s="78" customFormat="1" ht="23.25" customHeight="1" spans="1:16">
      <c r="A53" s="109"/>
      <c r="B53" s="71" t="str">
        <f>IF(A53="","-",VLOOKUP(A53,'[1]1.项目基本信息'!$A$5:$B$230,2,FALSE))</f>
        <v>-</v>
      </c>
      <c r="C53" s="71" t="str">
        <f t="shared" si="1"/>
        <v>-</v>
      </c>
      <c r="D53" s="100"/>
      <c r="E53" s="71" t="str">
        <f>IF(D53="","-",VLOOKUP(D53,[1]基础资料!$K$2:$L$500,2,FALSE))</f>
        <v>-</v>
      </c>
      <c r="F53" s="100"/>
      <c r="G53" s="100"/>
      <c r="H53" s="100"/>
      <c r="I53" s="102"/>
      <c r="J53" s="97">
        <f t="shared" si="2"/>
        <v>0</v>
      </c>
      <c r="K53" s="102"/>
      <c r="L53" s="102"/>
      <c r="M53" s="102"/>
      <c r="N53" s="102"/>
      <c r="O53" s="100"/>
      <c r="P53" s="100"/>
    </row>
    <row r="54" s="78" customFormat="1" ht="23.25" customHeight="1" spans="1:16">
      <c r="A54" s="109"/>
      <c r="B54" s="71" t="str">
        <f>IF(A54="","-",VLOOKUP(A54,'[1]1.项目基本信息'!$A$5:$B$230,2,FALSE))</f>
        <v>-</v>
      </c>
      <c r="C54" s="71" t="str">
        <f t="shared" si="1"/>
        <v>-</v>
      </c>
      <c r="D54" s="100"/>
      <c r="E54" s="71" t="str">
        <f>IF(D54="","-",VLOOKUP(D54,[1]基础资料!$K$2:$L$500,2,FALSE))</f>
        <v>-</v>
      </c>
      <c r="F54" s="100"/>
      <c r="G54" s="100"/>
      <c r="H54" s="100"/>
      <c r="I54" s="102"/>
      <c r="J54" s="97">
        <f t="shared" si="2"/>
        <v>0</v>
      </c>
      <c r="K54" s="102"/>
      <c r="L54" s="102"/>
      <c r="M54" s="102"/>
      <c r="N54" s="102"/>
      <c r="O54" s="100"/>
      <c r="P54" s="100"/>
    </row>
    <row r="55" s="78" customFormat="1" ht="23.25" customHeight="1" spans="1:16">
      <c r="A55" s="109"/>
      <c r="B55" s="71" t="str">
        <f>IF(A55="","-",VLOOKUP(A55,'[1]1.项目基本信息'!$A$5:$B$230,2,FALSE))</f>
        <v>-</v>
      </c>
      <c r="C55" s="71" t="str">
        <f t="shared" si="1"/>
        <v>-</v>
      </c>
      <c r="D55" s="100"/>
      <c r="E55" s="71" t="str">
        <f>IF(D55="","-",VLOOKUP(D55,[1]基础资料!$K$2:$L$500,2,FALSE))</f>
        <v>-</v>
      </c>
      <c r="F55" s="100"/>
      <c r="G55" s="100"/>
      <c r="H55" s="100"/>
      <c r="I55" s="102"/>
      <c r="J55" s="97">
        <f t="shared" si="2"/>
        <v>0</v>
      </c>
      <c r="K55" s="102"/>
      <c r="L55" s="102"/>
      <c r="M55" s="102"/>
      <c r="N55" s="102"/>
      <c r="O55" s="100"/>
      <c r="P55" s="100"/>
    </row>
    <row r="56" s="78" customFormat="1" ht="23.25" customHeight="1" spans="1:16">
      <c r="A56" s="109"/>
      <c r="B56" s="71" t="str">
        <f>IF(A56="","-",VLOOKUP(A56,'[1]1.项目基本信息'!$A$5:$B$230,2,FALSE))</f>
        <v>-</v>
      </c>
      <c r="C56" s="71" t="str">
        <f t="shared" si="1"/>
        <v>-</v>
      </c>
      <c r="D56" s="100"/>
      <c r="E56" s="71" t="str">
        <f>IF(D56="","-",VLOOKUP(D56,[1]基础资料!$K$2:$L$500,2,FALSE))</f>
        <v>-</v>
      </c>
      <c r="F56" s="100"/>
      <c r="G56" s="100"/>
      <c r="H56" s="100"/>
      <c r="I56" s="102"/>
      <c r="J56" s="97">
        <f t="shared" si="2"/>
        <v>0</v>
      </c>
      <c r="K56" s="102"/>
      <c r="L56" s="102"/>
      <c r="M56" s="102"/>
      <c r="N56" s="102"/>
      <c r="O56" s="100"/>
      <c r="P56" s="100"/>
    </row>
    <row r="57" s="78" customFormat="1" ht="23.25" customHeight="1" spans="1:16">
      <c r="A57" s="109"/>
      <c r="B57" s="71" t="str">
        <f>IF(A57="","-",VLOOKUP(A57,'[1]1.项目基本信息'!$A$5:$B$230,2,FALSE))</f>
        <v>-</v>
      </c>
      <c r="C57" s="71" t="str">
        <f t="shared" si="1"/>
        <v>-</v>
      </c>
      <c r="D57" s="100"/>
      <c r="E57" s="71" t="str">
        <f>IF(D57="","-",VLOOKUP(D57,[1]基础资料!$K$2:$L$500,2,FALSE))</f>
        <v>-</v>
      </c>
      <c r="F57" s="100"/>
      <c r="G57" s="100"/>
      <c r="H57" s="100"/>
      <c r="I57" s="102"/>
      <c r="J57" s="97">
        <f t="shared" si="2"/>
        <v>0</v>
      </c>
      <c r="K57" s="102"/>
      <c r="L57" s="102"/>
      <c r="M57" s="102"/>
      <c r="N57" s="102"/>
      <c r="O57" s="100"/>
      <c r="P57" s="100"/>
    </row>
    <row r="58" s="78" customFormat="1" ht="23.25" customHeight="1" spans="1:16">
      <c r="A58" s="109"/>
      <c r="B58" s="71" t="str">
        <f>IF(A58="","-",VLOOKUP(A58,'[1]1.项目基本信息'!$A$5:$B$230,2,FALSE))</f>
        <v>-</v>
      </c>
      <c r="C58" s="71" t="str">
        <f t="shared" si="1"/>
        <v>-</v>
      </c>
      <c r="D58" s="100"/>
      <c r="E58" s="71" t="str">
        <f>IF(D58="","-",VLOOKUP(D58,[1]基础资料!$K$2:$L$500,2,FALSE))</f>
        <v>-</v>
      </c>
      <c r="F58" s="100"/>
      <c r="G58" s="100"/>
      <c r="H58" s="100"/>
      <c r="I58" s="102"/>
      <c r="J58" s="97">
        <f t="shared" si="2"/>
        <v>0</v>
      </c>
      <c r="K58" s="102"/>
      <c r="L58" s="102"/>
      <c r="M58" s="102"/>
      <c r="N58" s="102"/>
      <c r="O58" s="100"/>
      <c r="P58" s="100"/>
    </row>
    <row r="59" s="78" customFormat="1" ht="23.25" customHeight="1" spans="1:16">
      <c r="A59" s="109"/>
      <c r="B59" s="71" t="str">
        <f>IF(A59="","-",VLOOKUP(A59,'[1]1.项目基本信息'!$A$5:$B$230,2,FALSE))</f>
        <v>-</v>
      </c>
      <c r="C59" s="71" t="str">
        <f t="shared" si="1"/>
        <v>-</v>
      </c>
      <c r="D59" s="100"/>
      <c r="E59" s="71" t="str">
        <f>IF(D59="","-",VLOOKUP(D59,[1]基础资料!$K$2:$L$500,2,FALSE))</f>
        <v>-</v>
      </c>
      <c r="F59" s="100"/>
      <c r="G59" s="100"/>
      <c r="H59" s="100"/>
      <c r="I59" s="102"/>
      <c r="J59" s="97">
        <f t="shared" si="2"/>
        <v>0</v>
      </c>
      <c r="K59" s="102"/>
      <c r="L59" s="102"/>
      <c r="M59" s="102"/>
      <c r="N59" s="102"/>
      <c r="O59" s="100"/>
      <c r="P59" s="100"/>
    </row>
    <row r="60" s="78" customFormat="1" ht="23.25" customHeight="1" spans="1:16">
      <c r="A60" s="109"/>
      <c r="B60" s="71" t="str">
        <f>IF(A60="","-",VLOOKUP(A60,'[1]1.项目基本信息'!$A$5:$B$230,2,FALSE))</f>
        <v>-</v>
      </c>
      <c r="C60" s="71" t="str">
        <f t="shared" si="1"/>
        <v>-</v>
      </c>
      <c r="D60" s="100"/>
      <c r="E60" s="71" t="str">
        <f>IF(D60="","-",VLOOKUP(D60,[1]基础资料!$K$2:$L$500,2,FALSE))</f>
        <v>-</v>
      </c>
      <c r="F60" s="100"/>
      <c r="G60" s="100"/>
      <c r="H60" s="100"/>
      <c r="I60" s="102"/>
      <c r="J60" s="97">
        <f t="shared" si="2"/>
        <v>0</v>
      </c>
      <c r="K60" s="102"/>
      <c r="L60" s="102"/>
      <c r="M60" s="102"/>
      <c r="N60" s="102"/>
      <c r="O60" s="100"/>
      <c r="P60" s="100"/>
    </row>
    <row r="61" s="78" customFormat="1" ht="23.25" customHeight="1" spans="1:16">
      <c r="A61" s="109"/>
      <c r="B61" s="71" t="str">
        <f>IF(A61="","-",VLOOKUP(A61,'[1]1.项目基本信息'!$A$5:$B$230,2,FALSE))</f>
        <v>-</v>
      </c>
      <c r="C61" s="71" t="str">
        <f t="shared" si="1"/>
        <v>-</v>
      </c>
      <c r="D61" s="100"/>
      <c r="E61" s="71" t="str">
        <f>IF(D61="","-",VLOOKUP(D61,[1]基础资料!$K$2:$L$500,2,FALSE))</f>
        <v>-</v>
      </c>
      <c r="F61" s="100"/>
      <c r="G61" s="100"/>
      <c r="H61" s="100"/>
      <c r="I61" s="102"/>
      <c r="J61" s="97">
        <f t="shared" si="2"/>
        <v>0</v>
      </c>
      <c r="K61" s="102"/>
      <c r="L61" s="102"/>
      <c r="M61" s="102"/>
      <c r="N61" s="102"/>
      <c r="O61" s="100"/>
      <c r="P61" s="100"/>
    </row>
    <row r="62" s="78" customFormat="1" ht="23.25" customHeight="1" spans="1:16">
      <c r="A62" s="109"/>
      <c r="B62" s="71" t="str">
        <f>IF(A62="","-",VLOOKUP(A62,'[1]1.项目基本信息'!$A$5:$B$230,2,FALSE))</f>
        <v>-</v>
      </c>
      <c r="C62" s="71" t="str">
        <f t="shared" si="1"/>
        <v>-</v>
      </c>
      <c r="D62" s="100"/>
      <c r="E62" s="71" t="str">
        <f>IF(D62="","-",VLOOKUP(D62,[1]基础资料!$K$2:$L$500,2,FALSE))</f>
        <v>-</v>
      </c>
      <c r="F62" s="100"/>
      <c r="G62" s="100"/>
      <c r="H62" s="100"/>
      <c r="I62" s="102"/>
      <c r="J62" s="97">
        <f t="shared" si="2"/>
        <v>0</v>
      </c>
      <c r="K62" s="102"/>
      <c r="L62" s="102"/>
      <c r="M62" s="102"/>
      <c r="N62" s="102"/>
      <c r="O62" s="100"/>
      <c r="P62" s="100"/>
    </row>
    <row r="63" s="78" customFormat="1" ht="23.25" customHeight="1" spans="1:16">
      <c r="A63" s="109"/>
      <c r="B63" s="71" t="str">
        <f>IF(A63="","-",VLOOKUP(A63,'[1]1.项目基本信息'!$A$5:$B$230,2,FALSE))</f>
        <v>-</v>
      </c>
      <c r="C63" s="71" t="str">
        <f t="shared" si="1"/>
        <v>-</v>
      </c>
      <c r="D63" s="100"/>
      <c r="E63" s="71" t="str">
        <f>IF(D63="","-",VLOOKUP(D63,[1]基础资料!$K$2:$L$500,2,FALSE))</f>
        <v>-</v>
      </c>
      <c r="F63" s="100"/>
      <c r="G63" s="100"/>
      <c r="H63" s="100"/>
      <c r="I63" s="102"/>
      <c r="J63" s="97">
        <f t="shared" si="2"/>
        <v>0</v>
      </c>
      <c r="K63" s="102"/>
      <c r="L63" s="102"/>
      <c r="M63" s="102"/>
      <c r="N63" s="102"/>
      <c r="O63" s="100"/>
      <c r="P63" s="100"/>
    </row>
    <row r="64" s="78" customFormat="1" ht="23.25" customHeight="1" spans="1:16">
      <c r="A64" s="109"/>
      <c r="B64" s="71" t="str">
        <f>IF(A64="","-",VLOOKUP(A64,'[1]1.项目基本信息'!$A$5:$B$230,2,FALSE))</f>
        <v>-</v>
      </c>
      <c r="C64" s="71" t="str">
        <f t="shared" si="1"/>
        <v>-</v>
      </c>
      <c r="D64" s="100"/>
      <c r="E64" s="71" t="str">
        <f>IF(D64="","-",VLOOKUP(D64,[1]基础资料!$K$2:$L$500,2,FALSE))</f>
        <v>-</v>
      </c>
      <c r="F64" s="100"/>
      <c r="G64" s="100"/>
      <c r="H64" s="100"/>
      <c r="I64" s="102"/>
      <c r="J64" s="97">
        <f t="shared" si="2"/>
        <v>0</v>
      </c>
      <c r="K64" s="102"/>
      <c r="L64" s="102"/>
      <c r="M64" s="102"/>
      <c r="N64" s="102"/>
      <c r="O64" s="100"/>
      <c r="P64" s="100"/>
    </row>
    <row r="65" s="78" customFormat="1" ht="23.25" customHeight="1" spans="1:16">
      <c r="A65" s="109"/>
      <c r="B65" s="71" t="str">
        <f>IF(A65="","-",VLOOKUP(A65,'[1]1.项目基本信息'!$A$5:$B$230,2,FALSE))</f>
        <v>-</v>
      </c>
      <c r="C65" s="71" t="str">
        <f t="shared" si="1"/>
        <v>-</v>
      </c>
      <c r="D65" s="100"/>
      <c r="E65" s="71" t="str">
        <f>IF(D65="","-",VLOOKUP(D65,[1]基础资料!$K$2:$L$500,2,FALSE))</f>
        <v>-</v>
      </c>
      <c r="F65" s="100"/>
      <c r="G65" s="100"/>
      <c r="H65" s="100"/>
      <c r="I65" s="102"/>
      <c r="J65" s="97">
        <f t="shared" si="2"/>
        <v>0</v>
      </c>
      <c r="K65" s="102"/>
      <c r="L65" s="102"/>
      <c r="M65" s="102"/>
      <c r="N65" s="102"/>
      <c r="O65" s="100"/>
      <c r="P65" s="100"/>
    </row>
  </sheetData>
  <mergeCells count="16">
    <mergeCell ref="A1:P1"/>
    <mergeCell ref="D2:K2"/>
    <mergeCell ref="L2:P2"/>
    <mergeCell ref="A3:B3"/>
    <mergeCell ref="K3:N3"/>
    <mergeCell ref="A5:I5"/>
    <mergeCell ref="C3:C4"/>
    <mergeCell ref="D3:D4"/>
    <mergeCell ref="E3:E4"/>
    <mergeCell ref="F3:F4"/>
    <mergeCell ref="G3:G4"/>
    <mergeCell ref="H3:H4"/>
    <mergeCell ref="I3:I4"/>
    <mergeCell ref="J3:J4"/>
    <mergeCell ref="O3:O4"/>
    <mergeCell ref="P3:P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M27"/>
  <sheetViews>
    <sheetView workbookViewId="0">
      <selection activeCell="A1" sqref="$A1:$XFD1048576"/>
    </sheetView>
  </sheetViews>
  <sheetFormatPr defaultColWidth="9" defaultRowHeight="14.25"/>
  <cols>
    <col min="1" max="1" width="11.125" style="78" customWidth="1"/>
    <col min="2" max="2" width="21.625" style="78" customWidth="1"/>
    <col min="3" max="4" width="12.625" style="78" customWidth="1"/>
    <col min="5" max="6" width="15.5" style="78" customWidth="1"/>
    <col min="7" max="7" width="13.5" style="78" customWidth="1"/>
    <col min="8" max="8" width="11.75" style="78" customWidth="1"/>
    <col min="9" max="9" width="14" style="81" customWidth="1"/>
    <col min="10" max="12" width="11.75" style="78" customWidth="1"/>
    <col min="13" max="16384" width="9" style="78"/>
  </cols>
  <sheetData>
    <row r="1" s="78" customFormat="1" ht="24.75" customHeight="1" spans="1:12">
      <c r="A1" s="82" t="s">
        <v>176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="78" customFormat="1" ht="27" customHeight="1" spans="1:12">
      <c r="A2" s="44" t="s">
        <v>19</v>
      </c>
      <c r="B2" s="44" t="str">
        <f>[1]封面!E10</f>
        <v>汕尾进出境货运车辆检查场</v>
      </c>
      <c r="D2" s="83" t="s">
        <v>22</v>
      </c>
      <c r="E2" s="83"/>
      <c r="F2" s="83"/>
      <c r="G2" s="83"/>
      <c r="H2" s="83"/>
      <c r="I2" s="83"/>
      <c r="J2" s="83"/>
      <c r="K2" s="83"/>
      <c r="L2" s="83"/>
    </row>
    <row r="3" s="44" customFormat="1" ht="24" customHeight="1" spans="1:12">
      <c r="A3" s="84" t="s">
        <v>177</v>
      </c>
      <c r="B3" s="84"/>
      <c r="C3" s="85" t="s">
        <v>178</v>
      </c>
      <c r="D3" s="85" t="s">
        <v>179</v>
      </c>
      <c r="E3" s="86" t="s">
        <v>180</v>
      </c>
      <c r="F3" s="86"/>
      <c r="G3" s="86"/>
      <c r="H3" s="86"/>
      <c r="I3" s="86"/>
      <c r="J3" s="86"/>
      <c r="K3" s="86"/>
      <c r="L3" s="86"/>
    </row>
    <row r="4" s="44" customFormat="1" ht="21.75" customHeight="1" spans="1:12">
      <c r="A4" s="87" t="s">
        <v>121</v>
      </c>
      <c r="B4" s="87" t="s">
        <v>122</v>
      </c>
      <c r="C4" s="88"/>
      <c r="D4" s="88"/>
      <c r="E4" s="89" t="s">
        <v>47</v>
      </c>
      <c r="F4" s="90" t="s">
        <v>181</v>
      </c>
      <c r="G4" s="86" t="s">
        <v>182</v>
      </c>
      <c r="H4" s="86"/>
      <c r="I4" s="86"/>
      <c r="J4" s="86"/>
      <c r="K4" s="86"/>
      <c r="L4" s="86"/>
    </row>
    <row r="5" s="44" customFormat="1" ht="22.5" customHeight="1" spans="1:12">
      <c r="A5" s="91"/>
      <c r="B5" s="91"/>
      <c r="C5" s="92"/>
      <c r="D5" s="92"/>
      <c r="E5" s="89"/>
      <c r="F5" s="93"/>
      <c r="G5" s="94" t="s">
        <v>47</v>
      </c>
      <c r="H5" s="86" t="s">
        <v>183</v>
      </c>
      <c r="I5" s="94" t="s">
        <v>52</v>
      </c>
      <c r="J5" s="86" t="s">
        <v>184</v>
      </c>
      <c r="K5" s="86" t="s">
        <v>185</v>
      </c>
      <c r="L5" s="86" t="s">
        <v>186</v>
      </c>
    </row>
    <row r="6" s="78" customFormat="1" ht="31.5" customHeight="1" spans="1:13">
      <c r="A6" s="95" t="s">
        <v>47</v>
      </c>
      <c r="B6" s="96"/>
      <c r="C6" s="97">
        <f t="shared" ref="C6:L6" si="0">SUM(C7:C27)</f>
        <v>0</v>
      </c>
      <c r="D6" s="97">
        <f t="shared" si="0"/>
        <v>0</v>
      </c>
      <c r="E6" s="98">
        <f t="shared" si="0"/>
        <v>0</v>
      </c>
      <c r="F6" s="97">
        <f t="shared" si="0"/>
        <v>0</v>
      </c>
      <c r="G6" s="98">
        <f t="shared" si="0"/>
        <v>0</v>
      </c>
      <c r="H6" s="97">
        <f t="shared" si="0"/>
        <v>0</v>
      </c>
      <c r="I6" s="98">
        <f t="shared" si="0"/>
        <v>0</v>
      </c>
      <c r="J6" s="97">
        <f t="shared" si="0"/>
        <v>0</v>
      </c>
      <c r="K6" s="97">
        <f t="shared" si="0"/>
        <v>0</v>
      </c>
      <c r="L6" s="97">
        <f t="shared" si="0"/>
        <v>0</v>
      </c>
      <c r="M6" s="103"/>
    </row>
    <row r="7" s="79" customFormat="1" ht="22.5" customHeight="1" spans="1:12">
      <c r="A7" s="99"/>
      <c r="B7" s="100" t="str">
        <f>IF(A7="","-",VLOOKUP(A7,[1]基础资料!$H$2:$I$800,2,FALSE))</f>
        <v>-</v>
      </c>
      <c r="C7" s="42"/>
      <c r="D7" s="42"/>
      <c r="E7" s="101">
        <f t="shared" ref="E7:E27" si="1">SUM(F7:G7)</f>
        <v>0</v>
      </c>
      <c r="F7" s="42"/>
      <c r="G7" s="101">
        <f t="shared" ref="G7:G27" si="2">SUM(H7:I7)</f>
        <v>0</v>
      </c>
      <c r="H7" s="42"/>
      <c r="I7" s="101">
        <f t="shared" ref="I7:I27" si="3">SUM(J7:L7)</f>
        <v>0</v>
      </c>
      <c r="J7" s="42"/>
      <c r="K7" s="42"/>
      <c r="L7" s="42"/>
    </row>
    <row r="8" s="79" customFormat="1" ht="22.5" customHeight="1" spans="1:12">
      <c r="A8" s="99"/>
      <c r="B8" s="100" t="str">
        <f>IF(A8="","-",VLOOKUP(A8,[1]基础资料!$H$2:$I$800,2,FALSE))</f>
        <v>-</v>
      </c>
      <c r="C8" s="42"/>
      <c r="D8" s="42"/>
      <c r="E8" s="101">
        <f t="shared" si="1"/>
        <v>0</v>
      </c>
      <c r="F8" s="42"/>
      <c r="G8" s="101">
        <f t="shared" si="2"/>
        <v>0</v>
      </c>
      <c r="H8" s="42"/>
      <c r="I8" s="101">
        <f t="shared" si="3"/>
        <v>0</v>
      </c>
      <c r="J8" s="42"/>
      <c r="K8" s="42"/>
      <c r="L8" s="42"/>
    </row>
    <row r="9" s="79" customFormat="1" ht="22.5" customHeight="1" spans="1:13">
      <c r="A9" s="99"/>
      <c r="B9" s="100" t="str">
        <f>IF(A9="","-",VLOOKUP(A9,[1]基础资料!$H$2:$I$800,2,FALSE))</f>
        <v>-</v>
      </c>
      <c r="C9" s="42"/>
      <c r="D9" s="42"/>
      <c r="E9" s="101">
        <f t="shared" si="1"/>
        <v>0</v>
      </c>
      <c r="F9" s="99"/>
      <c r="G9" s="101">
        <f t="shared" si="2"/>
        <v>0</v>
      </c>
      <c r="H9" s="42"/>
      <c r="I9" s="101">
        <f t="shared" si="3"/>
        <v>0</v>
      </c>
      <c r="J9" s="42"/>
      <c r="K9" s="42"/>
      <c r="L9" s="42"/>
      <c r="M9" s="104"/>
    </row>
    <row r="10" s="79" customFormat="1" ht="22.5" customHeight="1" spans="1:13">
      <c r="A10" s="99"/>
      <c r="B10" s="100" t="str">
        <f>IF(A10="","-",VLOOKUP(A10,[1]基础资料!$H$2:$I$800,2,FALSE))</f>
        <v>-</v>
      </c>
      <c r="C10" s="42"/>
      <c r="D10" s="42"/>
      <c r="E10" s="101">
        <f t="shared" si="1"/>
        <v>0</v>
      </c>
      <c r="F10" s="99"/>
      <c r="G10" s="101">
        <f t="shared" si="2"/>
        <v>0</v>
      </c>
      <c r="H10" s="42"/>
      <c r="I10" s="101">
        <f t="shared" si="3"/>
        <v>0</v>
      </c>
      <c r="J10" s="42"/>
      <c r="K10" s="42"/>
      <c r="L10" s="42"/>
      <c r="M10" s="104"/>
    </row>
    <row r="11" s="79" customFormat="1" ht="22.5" customHeight="1" spans="1:13">
      <c r="A11" s="99"/>
      <c r="B11" s="100" t="str">
        <f>IF(A11="","-",VLOOKUP(A11,[1]基础资料!$H$2:$I$800,2,FALSE))</f>
        <v>-</v>
      </c>
      <c r="C11" s="42"/>
      <c r="D11" s="42"/>
      <c r="E11" s="101">
        <f t="shared" si="1"/>
        <v>0</v>
      </c>
      <c r="F11" s="99"/>
      <c r="G11" s="101">
        <f t="shared" si="2"/>
        <v>0</v>
      </c>
      <c r="H11" s="42"/>
      <c r="I11" s="101">
        <f t="shared" si="3"/>
        <v>0</v>
      </c>
      <c r="J11" s="42"/>
      <c r="K11" s="42"/>
      <c r="L11" s="42"/>
      <c r="M11" s="104"/>
    </row>
    <row r="12" s="79" customFormat="1" ht="22.5" customHeight="1" spans="1:13">
      <c r="A12" s="99"/>
      <c r="B12" s="100" t="str">
        <f>IF(A12="","-",VLOOKUP(A12,[1]基础资料!$H$2:$I$800,2,FALSE))</f>
        <v>-</v>
      </c>
      <c r="C12" s="42"/>
      <c r="D12" s="42"/>
      <c r="E12" s="101">
        <f t="shared" si="1"/>
        <v>0</v>
      </c>
      <c r="F12" s="99"/>
      <c r="G12" s="101">
        <f t="shared" si="2"/>
        <v>0</v>
      </c>
      <c r="H12" s="42"/>
      <c r="I12" s="101">
        <f t="shared" si="3"/>
        <v>0</v>
      </c>
      <c r="J12" s="42"/>
      <c r="K12" s="42"/>
      <c r="L12" s="42"/>
      <c r="M12" s="104"/>
    </row>
    <row r="13" s="79" customFormat="1" ht="22.5" customHeight="1" spans="1:13">
      <c r="A13" s="99"/>
      <c r="B13" s="100" t="str">
        <f>IF(A13="","-",VLOOKUP(A13,[1]基础资料!$H$2:$I$800,2,FALSE))</f>
        <v>-</v>
      </c>
      <c r="C13" s="42"/>
      <c r="D13" s="42"/>
      <c r="E13" s="101">
        <f t="shared" si="1"/>
        <v>0</v>
      </c>
      <c r="F13" s="99"/>
      <c r="G13" s="101">
        <f t="shared" si="2"/>
        <v>0</v>
      </c>
      <c r="H13" s="42"/>
      <c r="I13" s="101">
        <f t="shared" si="3"/>
        <v>0</v>
      </c>
      <c r="J13" s="42"/>
      <c r="K13" s="42"/>
      <c r="L13" s="42"/>
      <c r="M13" s="104"/>
    </row>
    <row r="14" s="79" customFormat="1" ht="22.5" customHeight="1" spans="1:13">
      <c r="A14" s="99"/>
      <c r="B14" s="100" t="str">
        <f>IF(A14="","-",VLOOKUP(A14,[1]基础资料!$H$2:$I$800,2,FALSE))</f>
        <v>-</v>
      </c>
      <c r="C14" s="42"/>
      <c r="D14" s="42"/>
      <c r="E14" s="101">
        <f t="shared" si="1"/>
        <v>0</v>
      </c>
      <c r="F14" s="99"/>
      <c r="G14" s="101">
        <f t="shared" si="2"/>
        <v>0</v>
      </c>
      <c r="H14" s="42"/>
      <c r="I14" s="101">
        <f t="shared" si="3"/>
        <v>0</v>
      </c>
      <c r="J14" s="42"/>
      <c r="K14" s="42"/>
      <c r="L14" s="42"/>
      <c r="M14" s="104"/>
    </row>
    <row r="15" s="79" customFormat="1" ht="22.5" customHeight="1" spans="1:13">
      <c r="A15" s="99"/>
      <c r="B15" s="100" t="str">
        <f>IF(A15="","-",VLOOKUP(A15,[1]基础资料!$H$2:$I$800,2,FALSE))</f>
        <v>-</v>
      </c>
      <c r="C15" s="42"/>
      <c r="D15" s="42"/>
      <c r="E15" s="101">
        <f t="shared" si="1"/>
        <v>0</v>
      </c>
      <c r="F15" s="99"/>
      <c r="G15" s="101">
        <f t="shared" si="2"/>
        <v>0</v>
      </c>
      <c r="H15" s="42"/>
      <c r="I15" s="101">
        <f t="shared" si="3"/>
        <v>0</v>
      </c>
      <c r="J15" s="42"/>
      <c r="K15" s="42"/>
      <c r="L15" s="42"/>
      <c r="M15" s="104"/>
    </row>
    <row r="16" s="79" customFormat="1" ht="22.5" customHeight="1" spans="1:13">
      <c r="A16" s="99"/>
      <c r="B16" s="100" t="str">
        <f>IF(A16="","-",VLOOKUP(A16,[1]基础资料!$H$2:$I$800,2,FALSE))</f>
        <v>-</v>
      </c>
      <c r="C16" s="42"/>
      <c r="D16" s="42"/>
      <c r="E16" s="101">
        <f t="shared" si="1"/>
        <v>0</v>
      </c>
      <c r="F16" s="99"/>
      <c r="G16" s="101">
        <f t="shared" si="2"/>
        <v>0</v>
      </c>
      <c r="H16" s="42"/>
      <c r="I16" s="101">
        <f t="shared" si="3"/>
        <v>0</v>
      </c>
      <c r="J16" s="42"/>
      <c r="K16" s="42"/>
      <c r="L16" s="42"/>
      <c r="M16" s="104"/>
    </row>
    <row r="17" s="79" customFormat="1" ht="22.5" customHeight="1" spans="1:13">
      <c r="A17" s="99"/>
      <c r="B17" s="100" t="str">
        <f>IF(A17="","-",VLOOKUP(A17,[1]基础资料!$H$2:$I$800,2,FALSE))</f>
        <v>-</v>
      </c>
      <c r="C17" s="42"/>
      <c r="D17" s="42"/>
      <c r="E17" s="101">
        <f t="shared" si="1"/>
        <v>0</v>
      </c>
      <c r="F17" s="99"/>
      <c r="G17" s="101">
        <f t="shared" si="2"/>
        <v>0</v>
      </c>
      <c r="H17" s="42"/>
      <c r="I17" s="101">
        <f t="shared" si="3"/>
        <v>0</v>
      </c>
      <c r="J17" s="42"/>
      <c r="K17" s="42"/>
      <c r="L17" s="42"/>
      <c r="M17" s="104"/>
    </row>
    <row r="18" s="79" customFormat="1" ht="22.5" customHeight="1" spans="1:13">
      <c r="A18" s="99"/>
      <c r="B18" s="100" t="str">
        <f>IF(A18="","-",VLOOKUP(A18,[1]基础资料!$H$2:$I$800,2,FALSE))</f>
        <v>-</v>
      </c>
      <c r="C18" s="42"/>
      <c r="D18" s="42"/>
      <c r="E18" s="101">
        <f t="shared" si="1"/>
        <v>0</v>
      </c>
      <c r="F18" s="99"/>
      <c r="G18" s="101">
        <f t="shared" si="2"/>
        <v>0</v>
      </c>
      <c r="H18" s="42"/>
      <c r="I18" s="101">
        <f t="shared" si="3"/>
        <v>0</v>
      </c>
      <c r="J18" s="42"/>
      <c r="K18" s="42"/>
      <c r="L18" s="42"/>
      <c r="M18" s="104"/>
    </row>
    <row r="19" s="79" customFormat="1" ht="22.5" customHeight="1" spans="1:13">
      <c r="A19" s="99"/>
      <c r="B19" s="100" t="str">
        <f>IF(A19="","-",VLOOKUP(A19,[1]基础资料!$H$2:$I$800,2,FALSE))</f>
        <v>-</v>
      </c>
      <c r="C19" s="42"/>
      <c r="D19" s="42"/>
      <c r="E19" s="101">
        <f t="shared" si="1"/>
        <v>0</v>
      </c>
      <c r="F19" s="99"/>
      <c r="G19" s="101">
        <f t="shared" si="2"/>
        <v>0</v>
      </c>
      <c r="H19" s="42"/>
      <c r="I19" s="101">
        <f t="shared" si="3"/>
        <v>0</v>
      </c>
      <c r="J19" s="42"/>
      <c r="K19" s="42"/>
      <c r="L19" s="42"/>
      <c r="M19" s="104"/>
    </row>
    <row r="20" s="80" customFormat="1" ht="22.5" customHeight="1" spans="1:13">
      <c r="A20" s="99"/>
      <c r="B20" s="100" t="str">
        <f>IF(A20="","-",VLOOKUP(A20,[1]基础资料!$H$2:$I$800,2,FALSE))</f>
        <v>-</v>
      </c>
      <c r="C20" s="102"/>
      <c r="D20" s="102"/>
      <c r="E20" s="101">
        <f t="shared" si="1"/>
        <v>0</v>
      </c>
      <c r="F20" s="102"/>
      <c r="G20" s="101">
        <f t="shared" si="2"/>
        <v>0</v>
      </c>
      <c r="H20" s="102"/>
      <c r="I20" s="101">
        <f t="shared" si="3"/>
        <v>0</v>
      </c>
      <c r="J20" s="102"/>
      <c r="K20" s="102"/>
      <c r="L20" s="102"/>
      <c r="M20" s="104"/>
    </row>
    <row r="21" s="80" customFormat="1" ht="22.5" customHeight="1" spans="1:13">
      <c r="A21" s="99"/>
      <c r="B21" s="100" t="str">
        <f>IF(A21="","-",VLOOKUP(A21,[1]基础资料!$H$2:$I$800,2,FALSE))</f>
        <v>-</v>
      </c>
      <c r="C21" s="102"/>
      <c r="D21" s="102"/>
      <c r="E21" s="101">
        <f t="shared" si="1"/>
        <v>0</v>
      </c>
      <c r="F21" s="102"/>
      <c r="G21" s="101">
        <f t="shared" si="2"/>
        <v>0</v>
      </c>
      <c r="H21" s="102"/>
      <c r="I21" s="101">
        <f t="shared" si="3"/>
        <v>0</v>
      </c>
      <c r="J21" s="102"/>
      <c r="K21" s="102"/>
      <c r="L21" s="102"/>
      <c r="M21" s="104"/>
    </row>
    <row r="22" s="80" customFormat="1" ht="22.5" customHeight="1" spans="1:13">
      <c r="A22" s="99"/>
      <c r="B22" s="100" t="str">
        <f>IF(A22="","-",VLOOKUP(A22,[1]基础资料!$H$2:$I$800,2,FALSE))</f>
        <v>-</v>
      </c>
      <c r="C22" s="102"/>
      <c r="D22" s="102"/>
      <c r="E22" s="101">
        <f t="shared" si="1"/>
        <v>0</v>
      </c>
      <c r="F22" s="102"/>
      <c r="G22" s="101">
        <f t="shared" si="2"/>
        <v>0</v>
      </c>
      <c r="H22" s="102"/>
      <c r="I22" s="101">
        <f t="shared" si="3"/>
        <v>0</v>
      </c>
      <c r="J22" s="102"/>
      <c r="K22" s="102"/>
      <c r="L22" s="102"/>
      <c r="M22" s="104"/>
    </row>
    <row r="23" s="80" customFormat="1" ht="22.5" customHeight="1" spans="1:13">
      <c r="A23" s="99"/>
      <c r="B23" s="100" t="str">
        <f>IF(A23="","-",VLOOKUP(A23,[1]基础资料!$H$2:$I$800,2,FALSE))</f>
        <v>-</v>
      </c>
      <c r="C23" s="102"/>
      <c r="D23" s="102"/>
      <c r="E23" s="101">
        <f t="shared" si="1"/>
        <v>0</v>
      </c>
      <c r="F23" s="102"/>
      <c r="G23" s="101">
        <f t="shared" si="2"/>
        <v>0</v>
      </c>
      <c r="H23" s="102"/>
      <c r="I23" s="101">
        <f t="shared" si="3"/>
        <v>0</v>
      </c>
      <c r="J23" s="102"/>
      <c r="K23" s="102"/>
      <c r="L23" s="102"/>
      <c r="M23" s="104"/>
    </row>
    <row r="24" s="80" customFormat="1" ht="22.5" customHeight="1" spans="1:13">
      <c r="A24" s="99"/>
      <c r="B24" s="100" t="str">
        <f>IF(A24="","-",VLOOKUP(A24,[1]基础资料!$H$2:$I$800,2,FALSE))</f>
        <v>-</v>
      </c>
      <c r="C24" s="102"/>
      <c r="D24" s="102"/>
      <c r="E24" s="101">
        <f t="shared" si="1"/>
        <v>0</v>
      </c>
      <c r="F24" s="102"/>
      <c r="G24" s="101">
        <f t="shared" si="2"/>
        <v>0</v>
      </c>
      <c r="H24" s="102"/>
      <c r="I24" s="101">
        <f t="shared" si="3"/>
        <v>0</v>
      </c>
      <c r="J24" s="102"/>
      <c r="K24" s="102"/>
      <c r="L24" s="102"/>
      <c r="M24" s="104"/>
    </row>
    <row r="25" s="80" customFormat="1" ht="22.5" customHeight="1" spans="1:13">
      <c r="A25" s="99"/>
      <c r="B25" s="100" t="str">
        <f>IF(A25="","-",VLOOKUP(A25,[1]基础资料!$H$2:$I$800,2,FALSE))</f>
        <v>-</v>
      </c>
      <c r="C25" s="102"/>
      <c r="D25" s="102"/>
      <c r="E25" s="101">
        <f t="shared" si="1"/>
        <v>0</v>
      </c>
      <c r="F25" s="102"/>
      <c r="G25" s="101">
        <f t="shared" si="2"/>
        <v>0</v>
      </c>
      <c r="H25" s="102"/>
      <c r="I25" s="101">
        <f t="shared" si="3"/>
        <v>0</v>
      </c>
      <c r="J25" s="102"/>
      <c r="K25" s="102"/>
      <c r="L25" s="102"/>
      <c r="M25" s="104"/>
    </row>
    <row r="26" s="80" customFormat="1" ht="22.5" customHeight="1" spans="1:13">
      <c r="A26" s="99"/>
      <c r="B26" s="100" t="str">
        <f>IF(A26="","-",VLOOKUP(A26,[1]基础资料!$H$2:$I$800,2,FALSE))</f>
        <v>-</v>
      </c>
      <c r="C26" s="102"/>
      <c r="D26" s="102"/>
      <c r="E26" s="101">
        <f t="shared" si="1"/>
        <v>0</v>
      </c>
      <c r="F26" s="102"/>
      <c r="G26" s="101">
        <f t="shared" si="2"/>
        <v>0</v>
      </c>
      <c r="H26" s="102"/>
      <c r="I26" s="101">
        <f t="shared" si="3"/>
        <v>0</v>
      </c>
      <c r="J26" s="102"/>
      <c r="K26" s="102"/>
      <c r="L26" s="102"/>
      <c r="M26" s="104"/>
    </row>
    <row r="27" s="80" customFormat="1" ht="22.5" customHeight="1" spans="1:13">
      <c r="A27" s="99"/>
      <c r="B27" s="100" t="str">
        <f>IF(A27="","-",VLOOKUP(A27,[1]基础资料!$H$2:$I$800,2,FALSE))</f>
        <v>-</v>
      </c>
      <c r="C27" s="102"/>
      <c r="D27" s="102"/>
      <c r="E27" s="101">
        <f t="shared" si="1"/>
        <v>0</v>
      </c>
      <c r="F27" s="102"/>
      <c r="G27" s="101">
        <f t="shared" si="2"/>
        <v>0</v>
      </c>
      <c r="H27" s="102"/>
      <c r="I27" s="101">
        <f t="shared" si="3"/>
        <v>0</v>
      </c>
      <c r="J27" s="102"/>
      <c r="K27" s="102"/>
      <c r="L27" s="102"/>
      <c r="M27" s="104"/>
    </row>
  </sheetData>
  <mergeCells count="12">
    <mergeCell ref="A1:L1"/>
    <mergeCell ref="D2:L2"/>
    <mergeCell ref="A3:B3"/>
    <mergeCell ref="E3:L3"/>
    <mergeCell ref="G4:L4"/>
    <mergeCell ref="A6:B6"/>
    <mergeCell ref="A4:A5"/>
    <mergeCell ref="B4:B5"/>
    <mergeCell ref="C3:C5"/>
    <mergeCell ref="D3:D5"/>
    <mergeCell ref="E4:E5"/>
    <mergeCell ref="F4:F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33"/>
  <sheetViews>
    <sheetView workbookViewId="0">
      <selection activeCell="J7" sqref="J7"/>
    </sheetView>
  </sheetViews>
  <sheetFormatPr defaultColWidth="9" defaultRowHeight="18" customHeight="1"/>
  <cols>
    <col min="1" max="1" width="8.125" style="38" customWidth="1"/>
    <col min="2" max="2" width="25.625" style="38" customWidth="1"/>
    <col min="3" max="3" width="17.75" style="44" customWidth="1"/>
    <col min="4" max="4" width="9" style="38"/>
    <col min="5" max="5" width="21" style="38" customWidth="1"/>
    <col min="6" max="6" width="17.75" style="45" customWidth="1"/>
    <col min="7" max="8" width="9" style="38"/>
    <col min="9" max="9" width="14.25" style="38" hidden="1" customWidth="1"/>
    <col min="10" max="16384" width="9" style="38"/>
  </cols>
  <sheetData>
    <row r="1" s="38" customFormat="1" ht="28.5" customHeight="1" spans="1:6">
      <c r="A1" s="46" t="s">
        <v>187</v>
      </c>
      <c r="B1" s="46"/>
      <c r="C1" s="46"/>
      <c r="D1" s="46"/>
      <c r="E1" s="46"/>
      <c r="F1" s="46"/>
    </row>
    <row r="2" s="38" customFormat="1" ht="24" customHeight="1" spans="1:6">
      <c r="A2" s="38" t="s">
        <v>19</v>
      </c>
      <c r="B2" s="38" t="str">
        <f>[1]封面!E10</f>
        <v>汕尾进出境货运车辆检查场</v>
      </c>
      <c r="C2" s="44"/>
      <c r="F2" s="45"/>
    </row>
    <row r="3" s="43" customFormat="1" customHeight="1" spans="1:6">
      <c r="A3" s="47" t="s">
        <v>188</v>
      </c>
      <c r="B3" s="40" t="s">
        <v>189</v>
      </c>
      <c r="C3" s="48" t="s">
        <v>190</v>
      </c>
      <c r="D3" s="49" t="s">
        <v>188</v>
      </c>
      <c r="E3" s="48" t="s">
        <v>189</v>
      </c>
      <c r="F3" s="48" t="s">
        <v>190</v>
      </c>
    </row>
    <row r="4" s="38" customFormat="1" ht="21.75" customHeight="1" spans="1:6">
      <c r="A4" s="50" t="s">
        <v>79</v>
      </c>
      <c r="B4" s="51" t="s">
        <v>191</v>
      </c>
      <c r="C4" s="52"/>
      <c r="D4" s="51" t="s">
        <v>192</v>
      </c>
      <c r="E4" s="51" t="s">
        <v>193</v>
      </c>
      <c r="F4" s="53"/>
    </row>
    <row r="5" s="38" customFormat="1" ht="21.75" customHeight="1" spans="1:6">
      <c r="A5" s="54" t="s">
        <v>194</v>
      </c>
      <c r="B5" s="55" t="s">
        <v>195</v>
      </c>
      <c r="C5" s="56">
        <v>6</v>
      </c>
      <c r="D5" s="57" t="s">
        <v>196</v>
      </c>
      <c r="E5" s="58" t="s">
        <v>197</v>
      </c>
      <c r="F5" s="56">
        <v>2904.4</v>
      </c>
    </row>
    <row r="6" s="38" customFormat="1" ht="21.75" customHeight="1" spans="1:6">
      <c r="A6" s="54" t="s">
        <v>198</v>
      </c>
      <c r="B6" s="59" t="s">
        <v>199</v>
      </c>
      <c r="C6" s="60">
        <v>6</v>
      </c>
      <c r="D6" s="54" t="s">
        <v>200</v>
      </c>
      <c r="E6" s="59" t="s">
        <v>201</v>
      </c>
      <c r="F6" s="60">
        <v>1565.74</v>
      </c>
    </row>
    <row r="7" s="38" customFormat="1" ht="21.75" customHeight="1" spans="1:6">
      <c r="A7" s="54" t="s">
        <v>202</v>
      </c>
      <c r="B7" s="59" t="s">
        <v>203</v>
      </c>
      <c r="C7" s="60">
        <v>6</v>
      </c>
      <c r="D7" s="54" t="s">
        <v>204</v>
      </c>
      <c r="E7" s="59" t="s">
        <v>205</v>
      </c>
      <c r="F7" s="60">
        <v>1338.66</v>
      </c>
    </row>
    <row r="8" s="38" customFormat="1" ht="21.75" customHeight="1" spans="1:6">
      <c r="A8" s="187" t="s">
        <v>206</v>
      </c>
      <c r="B8" s="59" t="s">
        <v>207</v>
      </c>
      <c r="C8" s="60">
        <v>2</v>
      </c>
      <c r="D8" s="54" t="s">
        <v>208</v>
      </c>
      <c r="E8" s="59" t="s">
        <v>209</v>
      </c>
      <c r="F8" s="60"/>
    </row>
    <row r="9" s="38" customFormat="1" ht="21.75" customHeight="1" spans="1:6">
      <c r="A9" s="54" t="s">
        <v>210</v>
      </c>
      <c r="B9" s="55" t="s">
        <v>211</v>
      </c>
      <c r="C9" s="60">
        <v>2</v>
      </c>
      <c r="D9" s="54" t="s">
        <v>212</v>
      </c>
      <c r="E9" s="55" t="s">
        <v>213</v>
      </c>
      <c r="F9" s="60"/>
    </row>
    <row r="10" s="38" customFormat="1" ht="21.75" customHeight="1" spans="1:6">
      <c r="A10" s="54" t="s">
        <v>214</v>
      </c>
      <c r="B10" s="59" t="s">
        <v>215</v>
      </c>
      <c r="C10" s="60">
        <v>8</v>
      </c>
      <c r="D10" s="54" t="s">
        <v>216</v>
      </c>
      <c r="E10" s="59" t="s">
        <v>217</v>
      </c>
      <c r="F10" s="60">
        <v>1565.74</v>
      </c>
    </row>
    <row r="11" s="38" customFormat="1" ht="21.75" customHeight="1" spans="1:6">
      <c r="A11" s="61" t="s">
        <v>218</v>
      </c>
      <c r="B11" s="59" t="s">
        <v>219</v>
      </c>
      <c r="C11" s="60">
        <v>2</v>
      </c>
      <c r="D11" s="54" t="s">
        <v>220</v>
      </c>
      <c r="E11" s="59" t="s">
        <v>221</v>
      </c>
      <c r="F11" s="60">
        <v>1338.66</v>
      </c>
    </row>
    <row r="12" s="38" customFormat="1" ht="21.75" customHeight="1" spans="1:6">
      <c r="A12" s="54" t="s">
        <v>222</v>
      </c>
      <c r="B12" s="59" t="s">
        <v>223</v>
      </c>
      <c r="C12" s="60"/>
      <c r="D12" s="54" t="s">
        <v>224</v>
      </c>
      <c r="E12" s="59" t="s">
        <v>225</v>
      </c>
      <c r="F12" s="60"/>
    </row>
    <row r="13" s="38" customFormat="1" ht="21.75" customHeight="1" spans="1:6">
      <c r="A13" s="54" t="s">
        <v>226</v>
      </c>
      <c r="B13" s="59" t="s">
        <v>227</v>
      </c>
      <c r="C13" s="60">
        <v>11</v>
      </c>
      <c r="D13" s="54" t="s">
        <v>228</v>
      </c>
      <c r="E13" s="55" t="s">
        <v>229</v>
      </c>
      <c r="F13" s="60"/>
    </row>
    <row r="14" s="38" customFormat="1" ht="21.75" customHeight="1" spans="1:6">
      <c r="A14" s="54" t="s">
        <v>230</v>
      </c>
      <c r="B14" s="55" t="s">
        <v>231</v>
      </c>
      <c r="C14" s="60">
        <v>2</v>
      </c>
      <c r="D14" s="54" t="s">
        <v>232</v>
      </c>
      <c r="E14" s="59" t="s">
        <v>195</v>
      </c>
      <c r="F14" s="60"/>
    </row>
    <row r="15" s="38" customFormat="1" ht="21.75" customHeight="1" spans="1:6">
      <c r="A15" s="54" t="s">
        <v>233</v>
      </c>
      <c r="B15" s="59" t="s">
        <v>234</v>
      </c>
      <c r="C15" s="60">
        <v>2</v>
      </c>
      <c r="D15" s="54" t="s">
        <v>235</v>
      </c>
      <c r="E15" s="59" t="s">
        <v>236</v>
      </c>
      <c r="F15" s="60"/>
    </row>
    <row r="16" s="38" customFormat="1" ht="21.75" customHeight="1" spans="1:6">
      <c r="A16" s="54" t="s">
        <v>237</v>
      </c>
      <c r="B16" s="62" t="s">
        <v>238</v>
      </c>
      <c r="C16" s="60">
        <v>2</v>
      </c>
      <c r="D16" s="54" t="s">
        <v>239</v>
      </c>
      <c r="E16" s="62" t="s">
        <v>240</v>
      </c>
      <c r="F16" s="60"/>
    </row>
    <row r="17" s="38" customFormat="1" ht="21.75" customHeight="1" spans="1:6">
      <c r="A17" s="54" t="s">
        <v>241</v>
      </c>
      <c r="B17" s="62" t="s">
        <v>242</v>
      </c>
      <c r="C17" s="60"/>
      <c r="D17" s="54" t="s">
        <v>243</v>
      </c>
      <c r="E17" s="62" t="s">
        <v>244</v>
      </c>
      <c r="F17" s="60"/>
    </row>
    <row r="18" s="38" customFormat="1" ht="21.75" customHeight="1" spans="1:6">
      <c r="A18" s="54" t="s">
        <v>245</v>
      </c>
      <c r="B18" s="63" t="s">
        <v>246</v>
      </c>
      <c r="C18" s="60">
        <v>2</v>
      </c>
      <c r="D18" s="54" t="s">
        <v>247</v>
      </c>
      <c r="E18" s="55" t="s">
        <v>248</v>
      </c>
      <c r="F18" s="60">
        <v>3</v>
      </c>
    </row>
    <row r="19" s="38" customFormat="1" ht="21.75" customHeight="1" spans="1:6">
      <c r="A19" s="54" t="s">
        <v>249</v>
      </c>
      <c r="B19" s="59" t="s">
        <v>250</v>
      </c>
      <c r="C19" s="60"/>
      <c r="D19" s="54" t="s">
        <v>251</v>
      </c>
      <c r="E19" s="59" t="s">
        <v>252</v>
      </c>
      <c r="F19" s="60"/>
    </row>
    <row r="20" s="38" customFormat="1" ht="21.75" customHeight="1" spans="1:6">
      <c r="A20" s="54" t="s">
        <v>253</v>
      </c>
      <c r="B20" s="59" t="s">
        <v>254</v>
      </c>
      <c r="C20" s="60">
        <v>1</v>
      </c>
      <c r="D20" s="54" t="s">
        <v>255</v>
      </c>
      <c r="E20" s="59" t="s">
        <v>256</v>
      </c>
      <c r="F20" s="60">
        <v>3</v>
      </c>
    </row>
    <row r="21" s="38" customFormat="1" ht="21.75" customHeight="1" spans="1:6">
      <c r="A21" s="54" t="s">
        <v>257</v>
      </c>
      <c r="B21" s="59" t="s">
        <v>258</v>
      </c>
      <c r="C21" s="60"/>
      <c r="D21" s="54" t="s">
        <v>259</v>
      </c>
      <c r="E21" s="55" t="s">
        <v>260</v>
      </c>
      <c r="F21" s="60"/>
    </row>
    <row r="22" s="38" customFormat="1" ht="21.75" customHeight="1" spans="1:6">
      <c r="A22" s="187" t="s">
        <v>261</v>
      </c>
      <c r="B22" s="55" t="s">
        <v>262</v>
      </c>
      <c r="C22" s="64">
        <v>3</v>
      </c>
      <c r="D22" s="54" t="s">
        <v>263</v>
      </c>
      <c r="E22" s="59" t="s">
        <v>264</v>
      </c>
      <c r="F22" s="60"/>
    </row>
    <row r="23" s="38" customFormat="1" ht="21.75" customHeight="1" spans="1:6">
      <c r="A23" s="187" t="s">
        <v>265</v>
      </c>
      <c r="B23" s="59" t="s">
        <v>266</v>
      </c>
      <c r="C23" s="60">
        <v>3</v>
      </c>
      <c r="D23" s="54" t="s">
        <v>267</v>
      </c>
      <c r="E23" s="62" t="s">
        <v>268</v>
      </c>
      <c r="F23" s="60"/>
    </row>
    <row r="24" s="38" customFormat="1" ht="21.75" customHeight="1" spans="1:6">
      <c r="A24" s="187" t="s">
        <v>269</v>
      </c>
      <c r="B24" s="65" t="s">
        <v>270</v>
      </c>
      <c r="C24" s="60"/>
      <c r="D24" s="66" t="s">
        <v>271</v>
      </c>
      <c r="E24" s="62" t="s">
        <v>272</v>
      </c>
      <c r="F24" s="60"/>
    </row>
    <row r="25" s="38" customFormat="1" ht="21.75" customHeight="1" spans="1:6">
      <c r="A25" s="187" t="s">
        <v>273</v>
      </c>
      <c r="B25" s="59" t="s">
        <v>274</v>
      </c>
      <c r="C25" s="60"/>
      <c r="D25" s="66" t="s">
        <v>275</v>
      </c>
      <c r="E25" s="59" t="s">
        <v>276</v>
      </c>
      <c r="F25" s="60"/>
    </row>
    <row r="26" s="38" customFormat="1" ht="21.75" customHeight="1" spans="1:9">
      <c r="A26" s="188" t="s">
        <v>277</v>
      </c>
      <c r="B26" s="68" t="s">
        <v>278</v>
      </c>
      <c r="C26" s="69"/>
      <c r="D26" s="66" t="s">
        <v>279</v>
      </c>
      <c r="E26" s="59" t="s">
        <v>280</v>
      </c>
      <c r="F26" s="60"/>
      <c r="I26" s="74" t="s">
        <v>281</v>
      </c>
    </row>
    <row r="27" s="38" customFormat="1" ht="21.75" customHeight="1" spans="1:9">
      <c r="A27" s="70"/>
      <c r="B27" s="70"/>
      <c r="C27" s="71"/>
      <c r="D27" s="66" t="s">
        <v>282</v>
      </c>
      <c r="E27" s="59" t="s">
        <v>283</v>
      </c>
      <c r="F27" s="60"/>
      <c r="I27" s="75" t="s">
        <v>284</v>
      </c>
    </row>
    <row r="28" s="38" customFormat="1" ht="21.75" customHeight="1" spans="1:9">
      <c r="A28" s="70"/>
      <c r="B28" s="70"/>
      <c r="C28" s="71"/>
      <c r="D28" s="66" t="s">
        <v>285</v>
      </c>
      <c r="E28" s="59" t="s">
        <v>286</v>
      </c>
      <c r="F28" s="60"/>
      <c r="I28" s="76" t="s">
        <v>287</v>
      </c>
    </row>
    <row r="29" s="38" customFormat="1" ht="21.75" customHeight="1" spans="1:9">
      <c r="A29" s="70"/>
      <c r="B29" s="70"/>
      <c r="C29" s="71"/>
      <c r="D29" s="66" t="s">
        <v>288</v>
      </c>
      <c r="E29" s="59" t="s">
        <v>289</v>
      </c>
      <c r="F29" s="60"/>
      <c r="I29" s="77"/>
    </row>
    <row r="30" s="38" customFormat="1" ht="21.75" customHeight="1" spans="1:6">
      <c r="A30" s="70"/>
      <c r="B30" s="70"/>
      <c r="C30" s="71"/>
      <c r="D30" s="66" t="s">
        <v>290</v>
      </c>
      <c r="E30" s="59" t="s">
        <v>291</v>
      </c>
      <c r="F30" s="60"/>
    </row>
    <row r="31" s="38" customFormat="1" ht="21.75" customHeight="1" spans="1:6">
      <c r="A31" s="70"/>
      <c r="B31" s="70"/>
      <c r="C31" s="71"/>
      <c r="D31" s="66" t="s">
        <v>292</v>
      </c>
      <c r="E31" s="59" t="s">
        <v>293</v>
      </c>
      <c r="F31" s="60"/>
    </row>
    <row r="32" s="38" customFormat="1" ht="21.75" customHeight="1" spans="1:6">
      <c r="A32" s="70"/>
      <c r="B32" s="70"/>
      <c r="C32" s="71"/>
      <c r="D32" s="66" t="s">
        <v>294</v>
      </c>
      <c r="E32" s="59" t="s">
        <v>295</v>
      </c>
      <c r="F32" s="60"/>
    </row>
    <row r="33" s="38" customFormat="1" customHeight="1" spans="1:6">
      <c r="A33" s="70"/>
      <c r="B33" s="70"/>
      <c r="C33" s="71"/>
      <c r="D33" s="72"/>
      <c r="E33" s="72"/>
      <c r="F33" s="73"/>
    </row>
  </sheetData>
  <mergeCells count="2">
    <mergeCell ref="A1:F1"/>
    <mergeCell ref="I28:I29"/>
  </mergeCells>
  <dataValidations count="1">
    <dataValidation type="list" allowBlank="1" showInputMessage="1" showErrorMessage="1" sqref="C26">
      <formula1>$I$26:$I$28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E5"/>
  <sheetViews>
    <sheetView workbookViewId="0">
      <selection activeCell="G5" sqref="G5"/>
    </sheetView>
  </sheetViews>
  <sheetFormatPr defaultColWidth="9" defaultRowHeight="14.25" outlineLevelRow="4" outlineLevelCol="4"/>
  <cols>
    <col min="1" max="1" width="8" style="37" customWidth="1"/>
    <col min="2" max="2" width="17.875" style="37" customWidth="1"/>
    <col min="3" max="3" width="51.25" style="37" customWidth="1"/>
    <col min="4" max="16384" width="9" style="37"/>
  </cols>
  <sheetData>
    <row r="1" s="37" customFormat="1" ht="30.75" customHeight="1" spans="1:3">
      <c r="A1" s="39" t="s">
        <v>296</v>
      </c>
      <c r="B1" s="39"/>
      <c r="C1" s="39"/>
    </row>
    <row r="2" s="37" customFormat="1" ht="27" customHeight="1" spans="1:2">
      <c r="A2" s="38" t="s">
        <v>155</v>
      </c>
      <c r="B2" s="38" t="str">
        <f>[1]封面!E10</f>
        <v>汕尾进出境货运车辆检查场</v>
      </c>
    </row>
    <row r="3" s="37" customFormat="1" ht="30.75" customHeight="1" spans="1:3">
      <c r="A3" s="40" t="s">
        <v>188</v>
      </c>
      <c r="B3" s="40" t="s">
        <v>189</v>
      </c>
      <c r="C3" s="40" t="s">
        <v>297</v>
      </c>
    </row>
    <row r="4" s="38" customFormat="1" ht="168" customHeight="1" spans="1:5">
      <c r="A4" s="41" t="s">
        <v>298</v>
      </c>
      <c r="B4" s="41" t="s">
        <v>299</v>
      </c>
      <c r="C4" s="42" t="s">
        <v>300</v>
      </c>
      <c r="D4" s="37"/>
      <c r="E4" s="37"/>
    </row>
    <row r="5" s="38" customFormat="1" ht="168" customHeight="1" spans="1:5">
      <c r="A5" s="189" t="s">
        <v>301</v>
      </c>
      <c r="B5" s="41" t="s">
        <v>302</v>
      </c>
      <c r="C5" s="42" t="s">
        <v>284</v>
      </c>
      <c r="D5" s="37"/>
      <c r="E5" s="37"/>
    </row>
  </sheetData>
  <mergeCells count="1">
    <mergeCell ref="A1:C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1641"/>
  <sheetViews>
    <sheetView tabSelected="1" topLeftCell="A164" workbookViewId="0">
      <selection activeCell="O164" sqref="O164"/>
    </sheetView>
  </sheetViews>
  <sheetFormatPr defaultColWidth="9" defaultRowHeight="14.25"/>
  <cols>
    <col min="1" max="1" width="3.25" style="2" customWidth="1"/>
    <col min="2" max="2" width="13" style="3" customWidth="1"/>
    <col min="3" max="3" width="17.125" style="3" customWidth="1"/>
    <col min="4" max="4" width="3" style="4" customWidth="1"/>
    <col min="5" max="5" width="9" style="5"/>
    <col min="6" max="6" width="23" style="5" customWidth="1"/>
    <col min="7" max="7" width="3" style="4" customWidth="1"/>
    <col min="8" max="8" width="10" style="3" customWidth="1"/>
    <col min="9" max="9" width="31.125" style="3" customWidth="1"/>
    <col min="10" max="10" width="5" style="4" customWidth="1"/>
    <col min="11" max="11" width="7.875" style="6" customWidth="1"/>
    <col min="12" max="12" width="20.625" style="6" customWidth="1"/>
    <col min="13" max="13" width="5" style="2" customWidth="1"/>
    <col min="14" max="14" width="11.875" style="7"/>
    <col min="15" max="15" width="22.5" style="8" customWidth="1"/>
    <col min="16" max="16" width="5.125" style="2" customWidth="1"/>
    <col min="17" max="17" width="13.125" style="2"/>
    <col min="18" max="18" width="5.375" style="2" customWidth="1"/>
    <col min="19" max="19" width="27.625" style="2"/>
    <col min="20" max="20" width="11.25" style="1" customWidth="1"/>
    <col min="21" max="16384" width="9" style="1"/>
  </cols>
  <sheetData>
    <row r="1" s="1" customFormat="1" ht="12" spans="1:20">
      <c r="A1" s="2"/>
      <c r="B1" s="9" t="s">
        <v>303</v>
      </c>
      <c r="C1" s="9"/>
      <c r="D1" s="4"/>
      <c r="E1" s="9" t="s">
        <v>304</v>
      </c>
      <c r="F1" s="9"/>
      <c r="G1" s="4"/>
      <c r="H1" s="9" t="s">
        <v>177</v>
      </c>
      <c r="I1" s="9"/>
      <c r="J1" s="4"/>
      <c r="K1" s="13" t="s">
        <v>305</v>
      </c>
      <c r="L1" s="14"/>
      <c r="M1" s="2"/>
      <c r="N1" s="15" t="s">
        <v>306</v>
      </c>
      <c r="O1" s="16"/>
      <c r="P1" s="17"/>
      <c r="Q1" s="24" t="s">
        <v>30</v>
      </c>
      <c r="R1" s="17"/>
      <c r="S1" s="24" t="s">
        <v>307</v>
      </c>
      <c r="T1" s="25"/>
    </row>
    <row r="2" s="1" customFormat="1" ht="24" spans="1:20">
      <c r="A2" s="2"/>
      <c r="B2" s="10">
        <v>2010101</v>
      </c>
      <c r="C2" s="10" t="s">
        <v>308</v>
      </c>
      <c r="D2" s="4"/>
      <c r="E2" s="5" t="s">
        <v>79</v>
      </c>
      <c r="F2" s="11" t="s">
        <v>172</v>
      </c>
      <c r="G2" s="4"/>
      <c r="H2" s="12">
        <v>1030102</v>
      </c>
      <c r="I2" s="18" t="s">
        <v>309</v>
      </c>
      <c r="J2" s="4"/>
      <c r="K2" s="19" t="s">
        <v>310</v>
      </c>
      <c r="L2" s="19" t="s">
        <v>311</v>
      </c>
      <c r="M2" s="2"/>
      <c r="N2" s="20" t="s">
        <v>312</v>
      </c>
      <c r="O2" s="21" t="s">
        <v>313</v>
      </c>
      <c r="P2" s="17"/>
      <c r="Q2" s="26" t="s">
        <v>314</v>
      </c>
      <c r="R2" s="17"/>
      <c r="S2" s="26" t="s">
        <v>315</v>
      </c>
      <c r="T2" s="25"/>
    </row>
    <row r="3" s="1" customFormat="1" ht="36" spans="1:20">
      <c r="A3" s="2"/>
      <c r="B3" s="10">
        <v>2010102</v>
      </c>
      <c r="C3" s="10" t="s">
        <v>316</v>
      </c>
      <c r="D3" s="4"/>
      <c r="E3" s="5" t="s">
        <v>192</v>
      </c>
      <c r="F3" s="11" t="s">
        <v>173</v>
      </c>
      <c r="G3" s="4"/>
      <c r="H3" s="12">
        <v>103010201</v>
      </c>
      <c r="I3" s="18" t="s">
        <v>317</v>
      </c>
      <c r="J3" s="4"/>
      <c r="K3" s="19" t="s">
        <v>318</v>
      </c>
      <c r="L3" s="19" t="s">
        <v>319</v>
      </c>
      <c r="M3" s="2"/>
      <c r="N3" s="20" t="s">
        <v>320</v>
      </c>
      <c r="O3" s="21" t="s">
        <v>321</v>
      </c>
      <c r="P3" s="17"/>
      <c r="Q3" s="26" t="s">
        <v>322</v>
      </c>
      <c r="R3" s="17"/>
      <c r="S3" s="26" t="s">
        <v>323</v>
      </c>
      <c r="T3" s="25"/>
    </row>
    <row r="4" s="1" customFormat="1" ht="24" spans="1:20">
      <c r="A4" s="2"/>
      <c r="B4" s="10">
        <v>2010103</v>
      </c>
      <c r="C4" s="10" t="s">
        <v>324</v>
      </c>
      <c r="D4" s="4"/>
      <c r="E4" s="5" t="s">
        <v>325</v>
      </c>
      <c r="F4" s="11" t="s">
        <v>174</v>
      </c>
      <c r="G4" s="4"/>
      <c r="H4" s="12">
        <v>103010202</v>
      </c>
      <c r="I4" s="18" t="s">
        <v>326</v>
      </c>
      <c r="J4" s="4"/>
      <c r="K4" s="22" t="s">
        <v>327</v>
      </c>
      <c r="L4" s="22" t="s">
        <v>328</v>
      </c>
      <c r="M4" s="2"/>
      <c r="N4" s="20" t="s">
        <v>329</v>
      </c>
      <c r="O4" s="21" t="s">
        <v>330</v>
      </c>
      <c r="P4" s="17"/>
      <c r="Q4" s="26" t="s">
        <v>331</v>
      </c>
      <c r="R4" s="17"/>
      <c r="S4" s="26" t="s">
        <v>332</v>
      </c>
      <c r="T4" s="25"/>
    </row>
    <row r="5" s="1" customFormat="1" ht="24" spans="1:20">
      <c r="A5" s="2"/>
      <c r="B5" s="10">
        <v>2010104</v>
      </c>
      <c r="C5" s="10" t="s">
        <v>333</v>
      </c>
      <c r="D5" s="4"/>
      <c r="E5" s="5" t="s">
        <v>334</v>
      </c>
      <c r="F5" s="11" t="s">
        <v>175</v>
      </c>
      <c r="G5" s="4"/>
      <c r="H5" s="12">
        <v>1030106</v>
      </c>
      <c r="I5" s="18" t="s">
        <v>335</v>
      </c>
      <c r="J5" s="4"/>
      <c r="K5" s="22" t="s">
        <v>336</v>
      </c>
      <c r="L5" s="22" t="s">
        <v>337</v>
      </c>
      <c r="M5" s="2"/>
      <c r="N5" s="20" t="s">
        <v>338</v>
      </c>
      <c r="O5" s="21" t="s">
        <v>339</v>
      </c>
      <c r="P5" s="17"/>
      <c r="Q5" s="26" t="s">
        <v>340</v>
      </c>
      <c r="R5" s="17"/>
      <c r="S5" s="26" t="s">
        <v>341</v>
      </c>
      <c r="T5" s="25"/>
    </row>
    <row r="6" s="1" customFormat="1" ht="24" spans="1:20">
      <c r="A6" s="2"/>
      <c r="B6" s="10">
        <v>2010105</v>
      </c>
      <c r="C6" s="10" t="s">
        <v>342</v>
      </c>
      <c r="D6" s="4"/>
      <c r="E6" s="5"/>
      <c r="F6" s="5"/>
      <c r="G6" s="4"/>
      <c r="H6" s="12">
        <v>1030110</v>
      </c>
      <c r="I6" s="18" t="s">
        <v>343</v>
      </c>
      <c r="J6" s="4"/>
      <c r="K6" s="22" t="s">
        <v>344</v>
      </c>
      <c r="L6" s="22" t="s">
        <v>345</v>
      </c>
      <c r="M6" s="2"/>
      <c r="N6" s="20" t="s">
        <v>346</v>
      </c>
      <c r="O6" s="21" t="s">
        <v>347</v>
      </c>
      <c r="P6" s="17"/>
      <c r="Q6" s="26" t="s">
        <v>348</v>
      </c>
      <c r="R6" s="17"/>
      <c r="S6" s="26" t="s">
        <v>349</v>
      </c>
      <c r="T6" s="25"/>
    </row>
    <row r="7" s="1" customFormat="1" ht="24" spans="1:20">
      <c r="A7" s="2"/>
      <c r="B7" s="10">
        <v>2010106</v>
      </c>
      <c r="C7" s="10" t="s">
        <v>350</v>
      </c>
      <c r="D7" s="4"/>
      <c r="E7" s="5"/>
      <c r="F7" s="5"/>
      <c r="G7" s="4"/>
      <c r="H7" s="12">
        <v>1030112</v>
      </c>
      <c r="I7" s="18" t="s">
        <v>351</v>
      </c>
      <c r="J7" s="4"/>
      <c r="K7" s="19" t="s">
        <v>352</v>
      </c>
      <c r="L7" s="19" t="s">
        <v>353</v>
      </c>
      <c r="M7" s="2"/>
      <c r="N7" s="20" t="s">
        <v>354</v>
      </c>
      <c r="O7" s="21" t="s">
        <v>355</v>
      </c>
      <c r="P7" s="17"/>
      <c r="Q7" s="26" t="s">
        <v>356</v>
      </c>
      <c r="R7" s="17"/>
      <c r="S7" s="26" t="s">
        <v>357</v>
      </c>
      <c r="T7" s="25"/>
    </row>
    <row r="8" s="1" customFormat="1" ht="36" spans="1:20">
      <c r="A8" s="2"/>
      <c r="B8" s="10">
        <v>2010107</v>
      </c>
      <c r="C8" s="10" t="s">
        <v>358</v>
      </c>
      <c r="D8" s="4"/>
      <c r="E8" s="5"/>
      <c r="F8" s="5"/>
      <c r="G8" s="4"/>
      <c r="H8" s="12">
        <v>1030119</v>
      </c>
      <c r="I8" s="18" t="s">
        <v>359</v>
      </c>
      <c r="J8" s="4"/>
      <c r="K8" s="19" t="s">
        <v>360</v>
      </c>
      <c r="L8" s="19" t="s">
        <v>361</v>
      </c>
      <c r="M8" s="2"/>
      <c r="N8" s="20" t="s">
        <v>362</v>
      </c>
      <c r="O8" s="21" t="s">
        <v>363</v>
      </c>
      <c r="P8" s="17"/>
      <c r="Q8" s="26" t="s">
        <v>364</v>
      </c>
      <c r="R8" s="17"/>
      <c r="S8" s="26" t="s">
        <v>365</v>
      </c>
      <c r="T8" s="25"/>
    </row>
    <row r="9" s="1" customFormat="1" ht="24" spans="1:20">
      <c r="A9" s="2"/>
      <c r="B9" s="10">
        <v>2010108</v>
      </c>
      <c r="C9" s="10" t="s">
        <v>366</v>
      </c>
      <c r="D9" s="4"/>
      <c r="E9" s="5"/>
      <c r="F9" s="5"/>
      <c r="G9" s="4"/>
      <c r="H9" s="12">
        <v>1030121</v>
      </c>
      <c r="I9" s="18" t="s">
        <v>367</v>
      </c>
      <c r="J9" s="4"/>
      <c r="K9" s="19" t="s">
        <v>368</v>
      </c>
      <c r="L9" s="19" t="s">
        <v>369</v>
      </c>
      <c r="M9" s="2"/>
      <c r="N9" s="20" t="s">
        <v>370</v>
      </c>
      <c r="O9" s="21" t="s">
        <v>371</v>
      </c>
      <c r="P9" s="17"/>
      <c r="Q9" s="17"/>
      <c r="R9" s="17"/>
      <c r="S9" s="26" t="s">
        <v>372</v>
      </c>
      <c r="T9" s="25"/>
    </row>
    <row r="10" s="1" customFormat="1" ht="24" spans="1:20">
      <c r="A10" s="2"/>
      <c r="B10" s="10">
        <v>2010109</v>
      </c>
      <c r="C10" s="10" t="s">
        <v>373</v>
      </c>
      <c r="D10" s="4"/>
      <c r="E10" s="5"/>
      <c r="F10" s="5"/>
      <c r="G10" s="4"/>
      <c r="H10" s="12">
        <v>1030129</v>
      </c>
      <c r="I10" s="18" t="s">
        <v>374</v>
      </c>
      <c r="J10" s="4"/>
      <c r="K10" s="22" t="s">
        <v>375</v>
      </c>
      <c r="L10" s="22" t="s">
        <v>376</v>
      </c>
      <c r="M10" s="2"/>
      <c r="N10" s="20" t="s">
        <v>377</v>
      </c>
      <c r="O10" s="21" t="s">
        <v>378</v>
      </c>
      <c r="P10" s="17"/>
      <c r="Q10" s="17"/>
      <c r="R10" s="17"/>
      <c r="S10" s="26" t="s">
        <v>379</v>
      </c>
      <c r="T10" s="25"/>
    </row>
    <row r="11" s="1" customFormat="1" ht="24" spans="1:20">
      <c r="A11" s="2"/>
      <c r="B11" s="10">
        <v>2010150</v>
      </c>
      <c r="C11" s="10" t="s">
        <v>380</v>
      </c>
      <c r="D11" s="4"/>
      <c r="E11" s="5"/>
      <c r="F11" s="5"/>
      <c r="G11" s="4"/>
      <c r="H11" s="12">
        <v>1030133</v>
      </c>
      <c r="I11" s="18" t="s">
        <v>381</v>
      </c>
      <c r="J11" s="4"/>
      <c r="K11" s="22" t="s">
        <v>382</v>
      </c>
      <c r="L11" s="22" t="s">
        <v>383</v>
      </c>
      <c r="M11" s="2"/>
      <c r="N11" s="20" t="s">
        <v>384</v>
      </c>
      <c r="O11" s="21" t="s">
        <v>385</v>
      </c>
      <c r="P11" s="17"/>
      <c r="Q11" s="17"/>
      <c r="R11" s="17"/>
      <c r="S11" s="26" t="s">
        <v>386</v>
      </c>
      <c r="T11" s="25"/>
    </row>
    <row r="12" s="1" customFormat="1" ht="36" spans="1:20">
      <c r="A12" s="2"/>
      <c r="B12" s="10">
        <v>2010199</v>
      </c>
      <c r="C12" s="10" t="s">
        <v>387</v>
      </c>
      <c r="D12" s="4"/>
      <c r="E12" s="5"/>
      <c r="F12" s="5"/>
      <c r="G12" s="4"/>
      <c r="H12" s="12">
        <v>103013301</v>
      </c>
      <c r="I12" s="18" t="s">
        <v>388</v>
      </c>
      <c r="J12" s="4"/>
      <c r="K12" s="22" t="s">
        <v>389</v>
      </c>
      <c r="L12" s="22" t="s">
        <v>390</v>
      </c>
      <c r="M12" s="2"/>
      <c r="N12" s="20" t="s">
        <v>391</v>
      </c>
      <c r="O12" s="21" t="s">
        <v>392</v>
      </c>
      <c r="P12" s="17"/>
      <c r="Q12" s="17"/>
      <c r="R12" s="17"/>
      <c r="S12" s="26" t="s">
        <v>393</v>
      </c>
      <c r="T12" s="25"/>
    </row>
    <row r="13" s="1" customFormat="1" ht="24" spans="1:20">
      <c r="A13" s="2"/>
      <c r="B13" s="10">
        <v>2010201</v>
      </c>
      <c r="C13" s="10" t="s">
        <v>394</v>
      </c>
      <c r="D13" s="4"/>
      <c r="E13" s="5"/>
      <c r="F13" s="5"/>
      <c r="G13" s="4"/>
      <c r="H13" s="12">
        <v>103013302</v>
      </c>
      <c r="I13" s="18" t="s">
        <v>395</v>
      </c>
      <c r="J13" s="4"/>
      <c r="K13" s="22" t="s">
        <v>396</v>
      </c>
      <c r="L13" s="22" t="s">
        <v>397</v>
      </c>
      <c r="M13" s="2"/>
      <c r="N13" s="20" t="s">
        <v>398</v>
      </c>
      <c r="O13" s="21" t="s">
        <v>399</v>
      </c>
      <c r="P13" s="17"/>
      <c r="Q13" s="17"/>
      <c r="R13" s="17"/>
      <c r="S13" s="26" t="s">
        <v>400</v>
      </c>
      <c r="T13" s="25"/>
    </row>
    <row r="14" s="1" customFormat="1" ht="36" spans="1:20">
      <c r="A14" s="2"/>
      <c r="B14" s="10">
        <v>2010202</v>
      </c>
      <c r="C14" s="10" t="s">
        <v>401</v>
      </c>
      <c r="D14" s="4"/>
      <c r="E14" s="5"/>
      <c r="F14" s="5"/>
      <c r="G14" s="4"/>
      <c r="H14" s="12">
        <v>1030139</v>
      </c>
      <c r="I14" s="18" t="s">
        <v>402</v>
      </c>
      <c r="J14" s="4"/>
      <c r="K14" s="22" t="s">
        <v>403</v>
      </c>
      <c r="L14" s="22" t="s">
        <v>404</v>
      </c>
      <c r="M14" s="2"/>
      <c r="N14" s="20" t="s">
        <v>405</v>
      </c>
      <c r="O14" s="21" t="s">
        <v>406</v>
      </c>
      <c r="P14" s="17"/>
      <c r="Q14" s="17"/>
      <c r="R14" s="17"/>
      <c r="S14" s="26" t="s">
        <v>407</v>
      </c>
      <c r="T14" s="25"/>
    </row>
    <row r="15" s="1" customFormat="1" ht="24" spans="1:20">
      <c r="A15" s="2"/>
      <c r="B15" s="10">
        <v>2010203</v>
      </c>
      <c r="C15" s="10" t="s">
        <v>408</v>
      </c>
      <c r="D15" s="4"/>
      <c r="E15" s="5"/>
      <c r="F15" s="5"/>
      <c r="G15" s="4"/>
      <c r="H15" s="12">
        <v>1030144</v>
      </c>
      <c r="I15" s="18" t="s">
        <v>409</v>
      </c>
      <c r="J15" s="4"/>
      <c r="K15" s="22" t="s">
        <v>410</v>
      </c>
      <c r="L15" s="22" t="s">
        <v>411</v>
      </c>
      <c r="M15" s="2"/>
      <c r="N15" s="20" t="s">
        <v>412</v>
      </c>
      <c r="O15" s="21" t="s">
        <v>413</v>
      </c>
      <c r="P15" s="17"/>
      <c r="Q15" s="17"/>
      <c r="R15" s="17"/>
      <c r="S15" s="26" t="s">
        <v>414</v>
      </c>
      <c r="T15" s="25"/>
    </row>
    <row r="16" s="1" customFormat="1" ht="24" spans="1:20">
      <c r="A16" s="2"/>
      <c r="B16" s="10">
        <v>2010204</v>
      </c>
      <c r="C16" s="10" t="s">
        <v>415</v>
      </c>
      <c r="D16" s="4"/>
      <c r="E16" s="5"/>
      <c r="F16" s="5"/>
      <c r="G16" s="4"/>
      <c r="H16" s="12">
        <v>1030146</v>
      </c>
      <c r="I16" s="18" t="s">
        <v>416</v>
      </c>
      <c r="J16" s="4"/>
      <c r="K16" s="22" t="s">
        <v>417</v>
      </c>
      <c r="L16" s="22" t="s">
        <v>418</v>
      </c>
      <c r="M16" s="2"/>
      <c r="N16" s="20" t="s">
        <v>419</v>
      </c>
      <c r="O16" s="21" t="s">
        <v>420</v>
      </c>
      <c r="P16" s="17"/>
      <c r="Q16" s="17"/>
      <c r="R16" s="17"/>
      <c r="S16" s="26" t="s">
        <v>421</v>
      </c>
      <c r="T16" s="25"/>
    </row>
    <row r="17" s="1" customFormat="1" ht="24" spans="1:20">
      <c r="A17" s="2"/>
      <c r="B17" s="10">
        <v>2010205</v>
      </c>
      <c r="C17" s="10" t="s">
        <v>422</v>
      </c>
      <c r="D17" s="4"/>
      <c r="E17" s="5"/>
      <c r="F17" s="5"/>
      <c r="G17" s="4"/>
      <c r="H17" s="12">
        <v>1030147</v>
      </c>
      <c r="I17" s="18" t="s">
        <v>423</v>
      </c>
      <c r="J17" s="4"/>
      <c r="K17" s="19" t="s">
        <v>424</v>
      </c>
      <c r="L17" s="19" t="s">
        <v>425</v>
      </c>
      <c r="M17" s="2"/>
      <c r="N17" s="20" t="s">
        <v>426</v>
      </c>
      <c r="O17" s="21" t="s">
        <v>427</v>
      </c>
      <c r="P17" s="17"/>
      <c r="Q17" s="17"/>
      <c r="R17" s="17"/>
      <c r="S17" s="26" t="s">
        <v>428</v>
      </c>
      <c r="T17" s="25"/>
    </row>
    <row r="18" s="1" customFormat="1" ht="24" spans="1:20">
      <c r="A18" s="2"/>
      <c r="B18" s="10">
        <v>2010206</v>
      </c>
      <c r="C18" s="10" t="s">
        <v>429</v>
      </c>
      <c r="D18" s="4"/>
      <c r="E18" s="5"/>
      <c r="F18" s="5"/>
      <c r="G18" s="4"/>
      <c r="H18" s="12">
        <v>1030148</v>
      </c>
      <c r="I18" s="18" t="s">
        <v>430</v>
      </c>
      <c r="J18" s="4"/>
      <c r="K18" s="22" t="s">
        <v>431</v>
      </c>
      <c r="L18" s="22" t="s">
        <v>432</v>
      </c>
      <c r="M18" s="2"/>
      <c r="N18" s="20" t="s">
        <v>433</v>
      </c>
      <c r="O18" s="21" t="s">
        <v>434</v>
      </c>
      <c r="P18" s="17"/>
      <c r="Q18" s="17"/>
      <c r="R18" s="17"/>
      <c r="S18" s="17"/>
      <c r="T18" s="25"/>
    </row>
    <row r="19" s="1" customFormat="1" ht="24" spans="1:20">
      <c r="A19" s="2"/>
      <c r="B19" s="10">
        <v>2010250</v>
      </c>
      <c r="C19" s="10" t="s">
        <v>435</v>
      </c>
      <c r="D19" s="4"/>
      <c r="E19" s="5"/>
      <c r="F19" s="5"/>
      <c r="G19" s="4"/>
      <c r="H19" s="12">
        <v>103014801</v>
      </c>
      <c r="I19" s="18" t="s">
        <v>436</v>
      </c>
      <c r="J19" s="4"/>
      <c r="K19" s="22" t="s">
        <v>437</v>
      </c>
      <c r="L19" s="22" t="s">
        <v>438</v>
      </c>
      <c r="M19" s="2"/>
      <c r="N19" s="20" t="s">
        <v>439</v>
      </c>
      <c r="O19" s="21" t="s">
        <v>440</v>
      </c>
      <c r="P19" s="17"/>
      <c r="Q19" s="17"/>
      <c r="R19" s="17"/>
      <c r="S19" s="17"/>
      <c r="T19" s="25"/>
    </row>
    <row r="20" s="1" customFormat="1" ht="36" spans="1:20">
      <c r="A20" s="2"/>
      <c r="B20" s="10">
        <v>2010299</v>
      </c>
      <c r="C20" s="10" t="s">
        <v>441</v>
      </c>
      <c r="D20" s="4"/>
      <c r="E20" s="5"/>
      <c r="F20" s="5"/>
      <c r="G20" s="4"/>
      <c r="H20" s="12">
        <v>103014802</v>
      </c>
      <c r="I20" s="18" t="s">
        <v>442</v>
      </c>
      <c r="J20" s="4"/>
      <c r="K20" s="22" t="s">
        <v>443</v>
      </c>
      <c r="L20" s="22" t="s">
        <v>444</v>
      </c>
      <c r="M20" s="2"/>
      <c r="N20" s="20" t="s">
        <v>445</v>
      </c>
      <c r="O20" s="21" t="s">
        <v>446</v>
      </c>
      <c r="P20" s="17"/>
      <c r="Q20" s="17"/>
      <c r="R20" s="17"/>
      <c r="S20" s="17"/>
      <c r="T20" s="25"/>
    </row>
    <row r="21" s="1" customFormat="1" ht="36" spans="1:20">
      <c r="A21" s="2"/>
      <c r="B21" s="10">
        <v>2010301</v>
      </c>
      <c r="C21" s="10" t="s">
        <v>447</v>
      </c>
      <c r="D21" s="4"/>
      <c r="E21" s="5"/>
      <c r="F21" s="5"/>
      <c r="G21" s="4"/>
      <c r="H21" s="12">
        <v>103014803</v>
      </c>
      <c r="I21" s="18" t="s">
        <v>448</v>
      </c>
      <c r="J21" s="4"/>
      <c r="K21" s="19" t="s">
        <v>449</v>
      </c>
      <c r="L21" s="19" t="s">
        <v>450</v>
      </c>
      <c r="M21" s="2"/>
      <c r="N21" s="20" t="s">
        <v>451</v>
      </c>
      <c r="O21" s="21" t="s">
        <v>452</v>
      </c>
      <c r="P21" s="17"/>
      <c r="Q21" s="17"/>
      <c r="R21" s="17"/>
      <c r="S21" s="17"/>
      <c r="T21" s="25"/>
    </row>
    <row r="22" s="1" customFormat="1" ht="48" spans="1:20">
      <c r="A22" s="2"/>
      <c r="B22" s="10">
        <v>2010302</v>
      </c>
      <c r="C22" s="10" t="s">
        <v>453</v>
      </c>
      <c r="D22" s="4"/>
      <c r="E22" s="5"/>
      <c r="F22" s="5"/>
      <c r="G22" s="4"/>
      <c r="H22" s="12">
        <v>103014898</v>
      </c>
      <c r="I22" s="18" t="s">
        <v>454</v>
      </c>
      <c r="J22" s="4"/>
      <c r="K22" s="22" t="s">
        <v>455</v>
      </c>
      <c r="L22" s="22" t="s">
        <v>456</v>
      </c>
      <c r="M22" s="2"/>
      <c r="N22" s="20" t="s">
        <v>457</v>
      </c>
      <c r="O22" s="21" t="s">
        <v>458</v>
      </c>
      <c r="P22" s="17"/>
      <c r="Q22" s="17"/>
      <c r="R22" s="17"/>
      <c r="S22" s="17"/>
      <c r="T22" s="25"/>
    </row>
    <row r="23" s="1" customFormat="1" ht="36" spans="1:20">
      <c r="A23" s="2"/>
      <c r="B23" s="10">
        <v>2010303</v>
      </c>
      <c r="C23" s="10" t="s">
        <v>459</v>
      </c>
      <c r="D23" s="4"/>
      <c r="E23" s="5"/>
      <c r="F23" s="5"/>
      <c r="G23" s="4"/>
      <c r="H23" s="12">
        <v>103014899</v>
      </c>
      <c r="I23" s="18" t="s">
        <v>460</v>
      </c>
      <c r="J23" s="4"/>
      <c r="K23" s="22" t="s">
        <v>461</v>
      </c>
      <c r="L23" s="22" t="s">
        <v>462</v>
      </c>
      <c r="M23" s="2"/>
      <c r="N23" s="20" t="s">
        <v>463</v>
      </c>
      <c r="O23" s="21" t="s">
        <v>464</v>
      </c>
      <c r="P23" s="17"/>
      <c r="Q23" s="17"/>
      <c r="R23" s="17"/>
      <c r="S23" s="17"/>
      <c r="T23" s="25"/>
    </row>
    <row r="24" s="1" customFormat="1" ht="36" spans="1:20">
      <c r="A24" s="2"/>
      <c r="B24" s="10">
        <v>2010304</v>
      </c>
      <c r="C24" s="10" t="s">
        <v>465</v>
      </c>
      <c r="D24" s="4"/>
      <c r="E24" s="5"/>
      <c r="F24" s="5"/>
      <c r="G24" s="4"/>
      <c r="H24" s="12">
        <v>1030149</v>
      </c>
      <c r="I24" s="18" t="s">
        <v>466</v>
      </c>
      <c r="J24" s="4"/>
      <c r="K24" s="22" t="s">
        <v>467</v>
      </c>
      <c r="L24" s="22" t="s">
        <v>468</v>
      </c>
      <c r="M24" s="2"/>
      <c r="N24" s="20" t="s">
        <v>469</v>
      </c>
      <c r="O24" s="21" t="s">
        <v>470</v>
      </c>
      <c r="P24" s="17"/>
      <c r="Q24" s="17"/>
      <c r="R24" s="17"/>
      <c r="S24" s="17"/>
      <c r="T24" s="25"/>
    </row>
    <row r="25" s="1" customFormat="1" ht="48" spans="1:20">
      <c r="A25" s="2"/>
      <c r="B25" s="10">
        <v>2010305</v>
      </c>
      <c r="C25" s="10" t="s">
        <v>471</v>
      </c>
      <c r="D25" s="4"/>
      <c r="E25" s="5"/>
      <c r="F25" s="5"/>
      <c r="G25" s="4"/>
      <c r="H25" s="12">
        <v>1030150</v>
      </c>
      <c r="I25" s="18" t="s">
        <v>472</v>
      </c>
      <c r="J25" s="4"/>
      <c r="K25" s="22" t="s">
        <v>473</v>
      </c>
      <c r="L25" s="22" t="s">
        <v>474</v>
      </c>
      <c r="M25" s="2"/>
      <c r="N25" s="20" t="s">
        <v>475</v>
      </c>
      <c r="O25" s="21" t="s">
        <v>476</v>
      </c>
      <c r="P25" s="17"/>
      <c r="Q25" s="17"/>
      <c r="R25" s="17"/>
      <c r="S25" s="17"/>
      <c r="T25" s="25"/>
    </row>
    <row r="26" s="1" customFormat="1" ht="48" spans="1:20">
      <c r="A26" s="2"/>
      <c r="B26" s="10">
        <v>2010306</v>
      </c>
      <c r="C26" s="10" t="s">
        <v>477</v>
      </c>
      <c r="D26" s="4"/>
      <c r="E26" s="5"/>
      <c r="F26" s="5"/>
      <c r="G26" s="4"/>
      <c r="H26" s="12">
        <v>103015001</v>
      </c>
      <c r="I26" s="18" t="s">
        <v>478</v>
      </c>
      <c r="J26" s="4"/>
      <c r="K26" s="22" t="s">
        <v>479</v>
      </c>
      <c r="L26" s="22" t="s">
        <v>480</v>
      </c>
      <c r="M26" s="2"/>
      <c r="N26" s="20" t="s">
        <v>481</v>
      </c>
      <c r="O26" s="21" t="s">
        <v>482</v>
      </c>
      <c r="P26" s="17"/>
      <c r="Q26" s="17"/>
      <c r="R26" s="17"/>
      <c r="S26" s="17"/>
      <c r="T26" s="25"/>
    </row>
    <row r="27" s="1" customFormat="1" ht="36" spans="1:20">
      <c r="A27" s="2"/>
      <c r="B27" s="10">
        <v>2010307</v>
      </c>
      <c r="C27" s="10" t="s">
        <v>483</v>
      </c>
      <c r="D27" s="4"/>
      <c r="E27" s="5"/>
      <c r="F27" s="5"/>
      <c r="G27" s="4"/>
      <c r="H27" s="12">
        <v>103015002</v>
      </c>
      <c r="I27" s="18" t="s">
        <v>484</v>
      </c>
      <c r="J27" s="4"/>
      <c r="K27" s="22" t="s">
        <v>485</v>
      </c>
      <c r="L27" s="22" t="s">
        <v>486</v>
      </c>
      <c r="M27" s="2"/>
      <c r="N27" s="20" t="s">
        <v>487</v>
      </c>
      <c r="O27" s="21" t="s">
        <v>488</v>
      </c>
      <c r="P27" s="17"/>
      <c r="Q27" s="17"/>
      <c r="R27" s="17"/>
      <c r="S27" s="17"/>
      <c r="T27" s="25"/>
    </row>
    <row r="28" s="1" customFormat="1" ht="36" spans="1:20">
      <c r="A28" s="2"/>
      <c r="B28" s="10">
        <v>2010308</v>
      </c>
      <c r="C28" s="10" t="s">
        <v>489</v>
      </c>
      <c r="D28" s="4"/>
      <c r="E28" s="5"/>
      <c r="F28" s="5"/>
      <c r="G28" s="4"/>
      <c r="H28" s="12">
        <v>1030152</v>
      </c>
      <c r="I28" s="18" t="s">
        <v>490</v>
      </c>
      <c r="J28" s="4"/>
      <c r="K28" s="19" t="s">
        <v>491</v>
      </c>
      <c r="L28" s="19" t="s">
        <v>492</v>
      </c>
      <c r="M28" s="2"/>
      <c r="N28" s="20" t="s">
        <v>493</v>
      </c>
      <c r="O28" s="21" t="s">
        <v>494</v>
      </c>
      <c r="P28" s="17"/>
      <c r="Q28" s="17"/>
      <c r="R28" s="17"/>
      <c r="S28" s="17"/>
      <c r="T28" s="25"/>
    </row>
    <row r="29" s="1" customFormat="1" ht="36" spans="1:20">
      <c r="A29" s="2"/>
      <c r="B29" s="10">
        <v>2010309</v>
      </c>
      <c r="C29" s="10" t="s">
        <v>495</v>
      </c>
      <c r="D29" s="4"/>
      <c r="E29" s="5"/>
      <c r="F29" s="5"/>
      <c r="G29" s="4"/>
      <c r="H29" s="12">
        <v>1030153</v>
      </c>
      <c r="I29" s="18" t="s">
        <v>496</v>
      </c>
      <c r="J29" s="4"/>
      <c r="K29" s="19" t="s">
        <v>497</v>
      </c>
      <c r="L29" s="19" t="s">
        <v>498</v>
      </c>
      <c r="M29" s="2"/>
      <c r="N29" s="20" t="s">
        <v>499</v>
      </c>
      <c r="O29" s="21" t="s">
        <v>500</v>
      </c>
      <c r="P29" s="17"/>
      <c r="Q29" s="17"/>
      <c r="R29" s="17"/>
      <c r="S29" s="17"/>
      <c r="T29" s="25"/>
    </row>
    <row r="30" s="1" customFormat="1" ht="36" spans="1:20">
      <c r="A30" s="2"/>
      <c r="B30" s="10">
        <v>2010350</v>
      </c>
      <c r="C30" s="10" t="s">
        <v>501</v>
      </c>
      <c r="D30" s="4"/>
      <c r="E30" s="5"/>
      <c r="F30" s="5"/>
      <c r="G30" s="4"/>
      <c r="H30" s="12">
        <v>1030154</v>
      </c>
      <c r="I30" s="18" t="s">
        <v>502</v>
      </c>
      <c r="J30" s="4"/>
      <c r="K30" s="23" t="s">
        <v>503</v>
      </c>
      <c r="L30" s="23" t="s">
        <v>504</v>
      </c>
      <c r="M30" s="2"/>
      <c r="N30" s="20" t="s">
        <v>505</v>
      </c>
      <c r="O30" s="21" t="s">
        <v>506</v>
      </c>
      <c r="P30" s="17"/>
      <c r="Q30" s="17"/>
      <c r="R30" s="17"/>
      <c r="S30" s="17"/>
      <c r="T30" s="25"/>
    </row>
    <row r="31" s="1" customFormat="1" ht="60" spans="1:20">
      <c r="A31" s="2"/>
      <c r="B31" s="10">
        <v>2010399</v>
      </c>
      <c r="C31" s="10" t="s">
        <v>507</v>
      </c>
      <c r="D31" s="4"/>
      <c r="E31" s="5"/>
      <c r="F31" s="5"/>
      <c r="G31" s="4"/>
      <c r="H31" s="12">
        <v>1030155</v>
      </c>
      <c r="I31" s="18" t="s">
        <v>508</v>
      </c>
      <c r="J31" s="4"/>
      <c r="K31" s="23" t="s">
        <v>509</v>
      </c>
      <c r="L31" s="23" t="s">
        <v>510</v>
      </c>
      <c r="M31" s="2"/>
      <c r="N31" s="20" t="s">
        <v>511</v>
      </c>
      <c r="O31" s="21" t="s">
        <v>512</v>
      </c>
      <c r="P31" s="17"/>
      <c r="Q31" s="17"/>
      <c r="R31" s="17"/>
      <c r="S31" s="17"/>
      <c r="T31" s="25"/>
    </row>
    <row r="32" s="1" customFormat="1" ht="36" spans="1:20">
      <c r="A32" s="2"/>
      <c r="B32" s="10">
        <v>2010401</v>
      </c>
      <c r="C32" s="10" t="s">
        <v>513</v>
      </c>
      <c r="D32" s="4"/>
      <c r="E32" s="5"/>
      <c r="F32" s="5"/>
      <c r="G32" s="4"/>
      <c r="H32" s="12">
        <v>103015501</v>
      </c>
      <c r="I32" s="18" t="s">
        <v>514</v>
      </c>
      <c r="J32" s="4"/>
      <c r="K32" s="23" t="s">
        <v>515</v>
      </c>
      <c r="L32" s="23" t="s">
        <v>516</v>
      </c>
      <c r="M32" s="2"/>
      <c r="N32" s="20" t="s">
        <v>517</v>
      </c>
      <c r="O32" s="21" t="s">
        <v>518</v>
      </c>
      <c r="P32" s="17"/>
      <c r="Q32" s="17"/>
      <c r="R32" s="17"/>
      <c r="S32" s="17"/>
      <c r="T32" s="25"/>
    </row>
    <row r="33" s="1" customFormat="1" ht="36" spans="1:20">
      <c r="A33" s="2"/>
      <c r="B33" s="10">
        <v>2010402</v>
      </c>
      <c r="C33" s="10" t="s">
        <v>519</v>
      </c>
      <c r="D33" s="4"/>
      <c r="E33" s="5"/>
      <c r="F33" s="5"/>
      <c r="G33" s="4"/>
      <c r="H33" s="12">
        <v>103015502</v>
      </c>
      <c r="I33" s="18" t="s">
        <v>520</v>
      </c>
      <c r="J33" s="4"/>
      <c r="K33" s="23" t="s">
        <v>521</v>
      </c>
      <c r="L33" s="23" t="s">
        <v>522</v>
      </c>
      <c r="M33" s="2"/>
      <c r="N33" s="20" t="s">
        <v>523</v>
      </c>
      <c r="O33" s="21" t="s">
        <v>524</v>
      </c>
      <c r="P33" s="17"/>
      <c r="Q33" s="17"/>
      <c r="R33" s="17"/>
      <c r="S33" s="17"/>
      <c r="T33" s="25"/>
    </row>
    <row r="34" s="1" customFormat="1" ht="36" spans="1:20">
      <c r="A34" s="2"/>
      <c r="B34" s="10">
        <v>2010403</v>
      </c>
      <c r="C34" s="10" t="s">
        <v>525</v>
      </c>
      <c r="D34" s="4"/>
      <c r="E34" s="5"/>
      <c r="F34" s="5"/>
      <c r="G34" s="4"/>
      <c r="H34" s="12">
        <v>1030156</v>
      </c>
      <c r="I34" s="18" t="s">
        <v>526</v>
      </c>
      <c r="J34" s="4"/>
      <c r="K34" s="19" t="s">
        <v>527</v>
      </c>
      <c r="L34" s="19" t="s">
        <v>528</v>
      </c>
      <c r="M34" s="2"/>
      <c r="N34" s="20" t="s">
        <v>529</v>
      </c>
      <c r="O34" s="21" t="s">
        <v>530</v>
      </c>
      <c r="P34" s="17"/>
      <c r="Q34" s="17"/>
      <c r="R34" s="17"/>
      <c r="S34" s="17"/>
      <c r="T34" s="25"/>
    </row>
    <row r="35" s="1" customFormat="1" ht="36" spans="1:20">
      <c r="A35" s="2"/>
      <c r="B35" s="10">
        <v>2010404</v>
      </c>
      <c r="C35" s="10" t="s">
        <v>531</v>
      </c>
      <c r="D35" s="4"/>
      <c r="E35" s="5"/>
      <c r="F35" s="5"/>
      <c r="G35" s="4"/>
      <c r="H35" s="12">
        <v>1030157</v>
      </c>
      <c r="I35" s="18" t="s">
        <v>532</v>
      </c>
      <c r="J35" s="4"/>
      <c r="K35" s="23" t="s">
        <v>533</v>
      </c>
      <c r="L35" s="23" t="s">
        <v>534</v>
      </c>
      <c r="M35" s="2"/>
      <c r="N35" s="20" t="s">
        <v>535</v>
      </c>
      <c r="O35" s="21" t="s">
        <v>536</v>
      </c>
      <c r="P35" s="17"/>
      <c r="Q35" s="17"/>
      <c r="R35" s="17"/>
      <c r="S35" s="17"/>
      <c r="T35" s="25"/>
    </row>
    <row r="36" s="1" customFormat="1" ht="36" spans="1:20">
      <c r="A36" s="2"/>
      <c r="B36" s="10">
        <v>2010405</v>
      </c>
      <c r="C36" s="10" t="s">
        <v>537</v>
      </c>
      <c r="D36" s="4"/>
      <c r="E36" s="5"/>
      <c r="F36" s="5"/>
      <c r="G36" s="4"/>
      <c r="H36" s="12">
        <v>1030158</v>
      </c>
      <c r="I36" s="18" t="s">
        <v>538</v>
      </c>
      <c r="J36" s="4"/>
      <c r="K36" s="23" t="s">
        <v>539</v>
      </c>
      <c r="L36" s="23" t="s">
        <v>540</v>
      </c>
      <c r="M36" s="2"/>
      <c r="N36" s="20" t="s">
        <v>541</v>
      </c>
      <c r="O36" s="21" t="s">
        <v>542</v>
      </c>
      <c r="P36" s="17"/>
      <c r="Q36" s="17"/>
      <c r="R36" s="17"/>
      <c r="S36" s="17"/>
      <c r="T36" s="25"/>
    </row>
    <row r="37" s="1" customFormat="1" ht="36" spans="1:20">
      <c r="A37" s="2"/>
      <c r="B37" s="10">
        <v>2010406</v>
      </c>
      <c r="C37" s="10" t="s">
        <v>543</v>
      </c>
      <c r="D37" s="4"/>
      <c r="E37" s="5"/>
      <c r="F37" s="5"/>
      <c r="G37" s="4"/>
      <c r="H37" s="12">
        <v>103015801</v>
      </c>
      <c r="I37" s="18" t="s">
        <v>544</v>
      </c>
      <c r="J37" s="4"/>
      <c r="K37" s="23" t="s">
        <v>545</v>
      </c>
      <c r="L37" s="23" t="s">
        <v>546</v>
      </c>
      <c r="M37" s="2"/>
      <c r="N37" s="20" t="s">
        <v>547</v>
      </c>
      <c r="O37" s="21" t="s">
        <v>548</v>
      </c>
      <c r="P37" s="17"/>
      <c r="Q37" s="17"/>
      <c r="R37" s="17"/>
      <c r="S37" s="17"/>
      <c r="T37" s="25"/>
    </row>
    <row r="38" s="1" customFormat="1" ht="36" spans="1:20">
      <c r="A38" s="2"/>
      <c r="B38" s="10">
        <v>2010407</v>
      </c>
      <c r="C38" s="10" t="s">
        <v>549</v>
      </c>
      <c r="D38" s="4"/>
      <c r="E38" s="5"/>
      <c r="F38" s="5"/>
      <c r="G38" s="4"/>
      <c r="H38" s="12">
        <v>103015802</v>
      </c>
      <c r="I38" s="18" t="s">
        <v>550</v>
      </c>
      <c r="J38" s="4"/>
      <c r="K38" s="22" t="s">
        <v>551</v>
      </c>
      <c r="L38" s="22" t="s">
        <v>552</v>
      </c>
      <c r="M38" s="2"/>
      <c r="N38" s="20" t="s">
        <v>553</v>
      </c>
      <c r="O38" s="21" t="s">
        <v>554</v>
      </c>
      <c r="P38" s="17"/>
      <c r="Q38" s="17"/>
      <c r="R38" s="17"/>
      <c r="S38" s="17"/>
      <c r="T38" s="25"/>
    </row>
    <row r="39" s="1" customFormat="1" ht="36" spans="1:20">
      <c r="A39" s="2"/>
      <c r="B39" s="10">
        <v>2010408</v>
      </c>
      <c r="C39" s="10" t="s">
        <v>555</v>
      </c>
      <c r="D39" s="4"/>
      <c r="E39" s="5"/>
      <c r="F39" s="5"/>
      <c r="G39" s="4"/>
      <c r="H39" s="12">
        <v>103015803</v>
      </c>
      <c r="I39" s="18" t="s">
        <v>556</v>
      </c>
      <c r="J39" s="4"/>
      <c r="K39" s="19" t="s">
        <v>557</v>
      </c>
      <c r="L39" s="19" t="s">
        <v>558</v>
      </c>
      <c r="M39" s="2"/>
      <c r="N39" s="20" t="s">
        <v>559</v>
      </c>
      <c r="O39" s="21" t="s">
        <v>560</v>
      </c>
      <c r="P39" s="17"/>
      <c r="Q39" s="17"/>
      <c r="R39" s="17"/>
      <c r="S39" s="17"/>
      <c r="T39" s="25"/>
    </row>
    <row r="40" s="1" customFormat="1" ht="36" spans="1:20">
      <c r="A40" s="2"/>
      <c r="B40" s="10">
        <v>2010409</v>
      </c>
      <c r="C40" s="10" t="s">
        <v>561</v>
      </c>
      <c r="D40" s="4"/>
      <c r="E40" s="5"/>
      <c r="F40" s="5"/>
      <c r="G40" s="4"/>
      <c r="H40" s="12">
        <v>1030159</v>
      </c>
      <c r="I40" s="18" t="s">
        <v>562</v>
      </c>
      <c r="J40" s="4"/>
      <c r="K40" s="23" t="s">
        <v>563</v>
      </c>
      <c r="L40" s="22" t="s">
        <v>564</v>
      </c>
      <c r="M40" s="2"/>
      <c r="N40" s="20" t="s">
        <v>565</v>
      </c>
      <c r="O40" s="21" t="s">
        <v>566</v>
      </c>
      <c r="P40" s="17"/>
      <c r="Q40" s="17"/>
      <c r="R40" s="17"/>
      <c r="S40" s="17"/>
      <c r="T40" s="25"/>
    </row>
    <row r="41" s="1" customFormat="1" ht="36" spans="1:20">
      <c r="A41" s="2"/>
      <c r="B41" s="10">
        <v>2010450</v>
      </c>
      <c r="C41" s="10" t="s">
        <v>567</v>
      </c>
      <c r="D41" s="4"/>
      <c r="E41" s="5"/>
      <c r="F41" s="5"/>
      <c r="G41" s="4"/>
      <c r="H41" s="12">
        <v>1030166</v>
      </c>
      <c r="I41" s="18" t="s">
        <v>568</v>
      </c>
      <c r="J41" s="4"/>
      <c r="K41" s="23"/>
      <c r="L41" s="22"/>
      <c r="M41" s="2"/>
      <c r="N41" s="20" t="s">
        <v>569</v>
      </c>
      <c r="O41" s="21" t="s">
        <v>570</v>
      </c>
      <c r="P41" s="17"/>
      <c r="Q41" s="17"/>
      <c r="R41" s="17"/>
      <c r="S41" s="17"/>
      <c r="T41" s="25"/>
    </row>
    <row r="42" s="1" customFormat="1" ht="36" spans="1:20">
      <c r="A42" s="2"/>
      <c r="B42" s="10">
        <v>2010499</v>
      </c>
      <c r="C42" s="10" t="s">
        <v>571</v>
      </c>
      <c r="D42" s="4"/>
      <c r="E42" s="5"/>
      <c r="F42" s="5"/>
      <c r="G42" s="4"/>
      <c r="H42" s="12">
        <v>1030168</v>
      </c>
      <c r="I42" s="18" t="s">
        <v>572</v>
      </c>
      <c r="J42" s="4"/>
      <c r="K42" s="22" t="s">
        <v>573</v>
      </c>
      <c r="L42" s="22" t="s">
        <v>574</v>
      </c>
      <c r="M42" s="2"/>
      <c r="N42" s="20" t="s">
        <v>575</v>
      </c>
      <c r="O42" s="21" t="s">
        <v>576</v>
      </c>
      <c r="P42" s="17"/>
      <c r="Q42" s="17"/>
      <c r="R42" s="17"/>
      <c r="S42" s="17"/>
      <c r="T42" s="25"/>
    </row>
    <row r="43" s="1" customFormat="1" ht="24" spans="1:20">
      <c r="A43" s="2"/>
      <c r="B43" s="10">
        <v>2010501</v>
      </c>
      <c r="C43" s="10" t="s">
        <v>577</v>
      </c>
      <c r="D43" s="4"/>
      <c r="E43" s="5"/>
      <c r="F43" s="5"/>
      <c r="G43" s="4"/>
      <c r="H43" s="12">
        <v>1030171</v>
      </c>
      <c r="I43" s="18" t="s">
        <v>578</v>
      </c>
      <c r="J43" s="4"/>
      <c r="K43" s="22" t="s">
        <v>579</v>
      </c>
      <c r="L43" s="22" t="s">
        <v>580</v>
      </c>
      <c r="M43" s="2"/>
      <c r="N43" s="20" t="s">
        <v>581</v>
      </c>
      <c r="O43" s="21" t="s">
        <v>582</v>
      </c>
      <c r="P43" s="17"/>
      <c r="Q43" s="17"/>
      <c r="R43" s="17"/>
      <c r="S43" s="17"/>
      <c r="T43" s="25"/>
    </row>
    <row r="44" s="1" customFormat="1" ht="36" spans="1:20">
      <c r="A44" s="2"/>
      <c r="B44" s="10">
        <v>2010502</v>
      </c>
      <c r="C44" s="10" t="s">
        <v>583</v>
      </c>
      <c r="D44" s="4"/>
      <c r="E44" s="5"/>
      <c r="F44" s="5"/>
      <c r="G44" s="4"/>
      <c r="H44" s="12">
        <v>1030175</v>
      </c>
      <c r="I44" s="18" t="s">
        <v>584</v>
      </c>
      <c r="J44" s="4"/>
      <c r="K44" s="19" t="s">
        <v>585</v>
      </c>
      <c r="L44" s="19" t="s">
        <v>586</v>
      </c>
      <c r="M44" s="2"/>
      <c r="N44" s="20" t="s">
        <v>587</v>
      </c>
      <c r="O44" s="21" t="s">
        <v>588</v>
      </c>
      <c r="P44" s="17"/>
      <c r="Q44" s="17"/>
      <c r="R44" s="17"/>
      <c r="S44" s="17"/>
      <c r="T44" s="25"/>
    </row>
    <row r="45" s="1" customFormat="1" ht="24" spans="1:20">
      <c r="A45" s="2"/>
      <c r="B45" s="10">
        <v>2010503</v>
      </c>
      <c r="C45" s="10" t="s">
        <v>589</v>
      </c>
      <c r="D45" s="4"/>
      <c r="E45" s="5"/>
      <c r="F45" s="5"/>
      <c r="G45" s="4"/>
      <c r="H45" s="12">
        <v>103017501</v>
      </c>
      <c r="I45" s="18" t="s">
        <v>590</v>
      </c>
      <c r="J45" s="4"/>
      <c r="K45" s="22" t="s">
        <v>591</v>
      </c>
      <c r="L45" s="22" t="s">
        <v>592</v>
      </c>
      <c r="M45" s="2"/>
      <c r="N45" s="20" t="s">
        <v>593</v>
      </c>
      <c r="O45" s="21" t="s">
        <v>594</v>
      </c>
      <c r="P45" s="17"/>
      <c r="Q45" s="17"/>
      <c r="R45" s="17"/>
      <c r="S45" s="17"/>
      <c r="T45" s="25"/>
    </row>
    <row r="46" s="1" customFormat="1" ht="24" spans="1:20">
      <c r="A46" s="2"/>
      <c r="B46" s="10">
        <v>2010504</v>
      </c>
      <c r="C46" s="10" t="s">
        <v>595</v>
      </c>
      <c r="D46" s="4"/>
      <c r="E46" s="5"/>
      <c r="F46" s="5"/>
      <c r="G46" s="4"/>
      <c r="H46" s="12">
        <v>103017502</v>
      </c>
      <c r="I46" s="18" t="s">
        <v>596</v>
      </c>
      <c r="J46" s="4"/>
      <c r="K46" s="22" t="s">
        <v>597</v>
      </c>
      <c r="L46" s="22" t="s">
        <v>598</v>
      </c>
      <c r="M46" s="2"/>
      <c r="N46" s="20" t="s">
        <v>599</v>
      </c>
      <c r="O46" s="21" t="s">
        <v>600</v>
      </c>
      <c r="P46" s="17"/>
      <c r="Q46" s="17"/>
      <c r="R46" s="17"/>
      <c r="S46" s="17"/>
      <c r="T46" s="25"/>
    </row>
    <row r="47" s="1" customFormat="1" ht="36" spans="1:20">
      <c r="A47" s="2"/>
      <c r="B47" s="10">
        <v>2010505</v>
      </c>
      <c r="C47" s="10" t="s">
        <v>601</v>
      </c>
      <c r="D47" s="4"/>
      <c r="E47" s="5"/>
      <c r="F47" s="5"/>
      <c r="G47" s="4"/>
      <c r="H47" s="12">
        <v>1030177</v>
      </c>
      <c r="I47" s="18" t="s">
        <v>602</v>
      </c>
      <c r="J47" s="4"/>
      <c r="K47" s="22" t="s">
        <v>603</v>
      </c>
      <c r="L47" s="22" t="s">
        <v>604</v>
      </c>
      <c r="M47" s="2"/>
      <c r="N47" s="20" t="s">
        <v>605</v>
      </c>
      <c r="O47" s="21" t="s">
        <v>606</v>
      </c>
      <c r="P47" s="17"/>
      <c r="Q47" s="17"/>
      <c r="R47" s="17"/>
      <c r="S47" s="17"/>
      <c r="T47" s="25"/>
    </row>
    <row r="48" s="1" customFormat="1" ht="24" spans="1:20">
      <c r="A48" s="2"/>
      <c r="B48" s="10">
        <v>2010506</v>
      </c>
      <c r="C48" s="10" t="s">
        <v>607</v>
      </c>
      <c r="D48" s="4"/>
      <c r="E48" s="5"/>
      <c r="F48" s="5"/>
      <c r="G48" s="4"/>
      <c r="H48" s="12">
        <v>1030178</v>
      </c>
      <c r="I48" s="18" t="s">
        <v>608</v>
      </c>
      <c r="J48" s="4"/>
      <c r="K48" s="22" t="s">
        <v>609</v>
      </c>
      <c r="L48" s="22" t="s">
        <v>610</v>
      </c>
      <c r="M48" s="2"/>
      <c r="N48" s="20" t="s">
        <v>611</v>
      </c>
      <c r="O48" s="21" t="s">
        <v>612</v>
      </c>
      <c r="P48" s="17"/>
      <c r="Q48" s="17"/>
      <c r="R48" s="17"/>
      <c r="S48" s="17"/>
      <c r="T48" s="25"/>
    </row>
    <row r="49" s="1" customFormat="1" ht="36" spans="1:20">
      <c r="A49" s="2"/>
      <c r="B49" s="10">
        <v>2010507</v>
      </c>
      <c r="C49" s="10" t="s">
        <v>613</v>
      </c>
      <c r="D49" s="4"/>
      <c r="E49" s="5"/>
      <c r="F49" s="5"/>
      <c r="G49" s="4"/>
      <c r="H49" s="12">
        <v>1030180</v>
      </c>
      <c r="I49" s="18" t="s">
        <v>614</v>
      </c>
      <c r="J49" s="4"/>
      <c r="K49" s="22" t="s">
        <v>615</v>
      </c>
      <c r="L49" s="22" t="s">
        <v>616</v>
      </c>
      <c r="M49" s="2"/>
      <c r="N49" s="20" t="s">
        <v>617</v>
      </c>
      <c r="O49" s="21" t="s">
        <v>618</v>
      </c>
      <c r="P49" s="17"/>
      <c r="Q49" s="17"/>
      <c r="R49" s="17"/>
      <c r="S49" s="17"/>
      <c r="T49" s="25"/>
    </row>
    <row r="50" s="1" customFormat="1" ht="36" spans="1:20">
      <c r="A50" s="2"/>
      <c r="B50" s="10">
        <v>2010508</v>
      </c>
      <c r="C50" s="10" t="s">
        <v>619</v>
      </c>
      <c r="D50" s="4"/>
      <c r="E50" s="5"/>
      <c r="F50" s="5"/>
      <c r="G50" s="4"/>
      <c r="H50" s="12">
        <v>103018001</v>
      </c>
      <c r="I50" s="18" t="s">
        <v>620</v>
      </c>
      <c r="J50" s="4"/>
      <c r="K50" s="22" t="s">
        <v>621</v>
      </c>
      <c r="L50" s="22" t="s">
        <v>622</v>
      </c>
      <c r="M50" s="2"/>
      <c r="N50" s="20" t="s">
        <v>623</v>
      </c>
      <c r="O50" s="21" t="s">
        <v>624</v>
      </c>
      <c r="P50" s="17"/>
      <c r="Q50" s="17"/>
      <c r="R50" s="17"/>
      <c r="S50" s="17"/>
      <c r="T50" s="25"/>
    </row>
    <row r="51" s="1" customFormat="1" ht="24" spans="1:20">
      <c r="A51" s="2"/>
      <c r="B51" s="10">
        <v>2010550</v>
      </c>
      <c r="C51" s="10" t="s">
        <v>625</v>
      </c>
      <c r="D51" s="4"/>
      <c r="E51" s="5"/>
      <c r="F51" s="5"/>
      <c r="G51" s="4"/>
      <c r="H51" s="12">
        <v>103018002</v>
      </c>
      <c r="I51" s="18" t="s">
        <v>626</v>
      </c>
      <c r="J51" s="4"/>
      <c r="K51" s="19" t="s">
        <v>627</v>
      </c>
      <c r="L51" s="19" t="s">
        <v>628</v>
      </c>
      <c r="M51" s="2"/>
      <c r="N51" s="20" t="s">
        <v>629</v>
      </c>
      <c r="O51" s="21" t="s">
        <v>630</v>
      </c>
      <c r="P51" s="17"/>
      <c r="Q51" s="17"/>
      <c r="R51" s="17"/>
      <c r="S51" s="17"/>
      <c r="T51" s="25"/>
    </row>
    <row r="52" s="1" customFormat="1" ht="36" spans="1:20">
      <c r="A52" s="2"/>
      <c r="B52" s="10">
        <v>2010599</v>
      </c>
      <c r="C52" s="10" t="s">
        <v>631</v>
      </c>
      <c r="D52" s="4"/>
      <c r="E52" s="5"/>
      <c r="F52" s="5"/>
      <c r="G52" s="4"/>
      <c r="H52" s="12">
        <v>103018003</v>
      </c>
      <c r="I52" s="18" t="s">
        <v>632</v>
      </c>
      <c r="J52" s="4"/>
      <c r="K52" s="22" t="s">
        <v>633</v>
      </c>
      <c r="L52" s="22" t="s">
        <v>286</v>
      </c>
      <c r="M52" s="2"/>
      <c r="N52" s="20" t="s">
        <v>634</v>
      </c>
      <c r="O52" s="21" t="s">
        <v>635</v>
      </c>
      <c r="P52" s="17"/>
      <c r="Q52" s="17"/>
      <c r="R52" s="17"/>
      <c r="S52" s="17"/>
      <c r="T52" s="25"/>
    </row>
    <row r="53" s="1" customFormat="1" ht="24" spans="1:20">
      <c r="A53" s="2"/>
      <c r="B53" s="10">
        <v>2010601</v>
      </c>
      <c r="C53" s="10" t="s">
        <v>636</v>
      </c>
      <c r="D53" s="4"/>
      <c r="E53" s="5"/>
      <c r="F53" s="5"/>
      <c r="G53" s="4"/>
      <c r="H53" s="12">
        <v>103018004</v>
      </c>
      <c r="I53" s="18" t="s">
        <v>637</v>
      </c>
      <c r="J53" s="4"/>
      <c r="K53" s="22" t="s">
        <v>638</v>
      </c>
      <c r="L53" s="22" t="s">
        <v>639</v>
      </c>
      <c r="M53" s="2"/>
      <c r="N53" s="20" t="s">
        <v>640</v>
      </c>
      <c r="O53" s="21" t="s">
        <v>641</v>
      </c>
      <c r="P53" s="17"/>
      <c r="Q53" s="17"/>
      <c r="R53" s="17"/>
      <c r="S53" s="17"/>
      <c r="T53" s="25"/>
    </row>
    <row r="54" s="1" customFormat="1" ht="36" spans="1:20">
      <c r="A54" s="2"/>
      <c r="B54" s="10">
        <v>2010602</v>
      </c>
      <c r="C54" s="10" t="s">
        <v>642</v>
      </c>
      <c r="D54" s="4"/>
      <c r="E54" s="5"/>
      <c r="F54" s="5"/>
      <c r="G54" s="4"/>
      <c r="H54" s="12">
        <v>103018005</v>
      </c>
      <c r="I54" s="18" t="s">
        <v>643</v>
      </c>
      <c r="J54" s="4"/>
      <c r="K54" s="22" t="s">
        <v>644</v>
      </c>
      <c r="L54" s="22" t="s">
        <v>645</v>
      </c>
      <c r="M54" s="2"/>
      <c r="N54" s="20" t="s">
        <v>646</v>
      </c>
      <c r="O54" s="21" t="s">
        <v>647</v>
      </c>
      <c r="P54" s="17"/>
      <c r="Q54" s="17"/>
      <c r="R54" s="17"/>
      <c r="S54" s="17"/>
      <c r="T54" s="25"/>
    </row>
    <row r="55" s="1" customFormat="1" ht="24" spans="1:20">
      <c r="A55" s="2"/>
      <c r="B55" s="10">
        <v>2010603</v>
      </c>
      <c r="C55" s="10" t="s">
        <v>648</v>
      </c>
      <c r="D55" s="4"/>
      <c r="E55" s="5"/>
      <c r="F55" s="5"/>
      <c r="G55" s="4"/>
      <c r="H55" s="12">
        <v>103018006</v>
      </c>
      <c r="I55" s="18" t="s">
        <v>649</v>
      </c>
      <c r="J55" s="4"/>
      <c r="K55" s="22" t="s">
        <v>650</v>
      </c>
      <c r="L55" s="22" t="s">
        <v>651</v>
      </c>
      <c r="M55" s="2"/>
      <c r="N55" s="20" t="s">
        <v>652</v>
      </c>
      <c r="O55" s="21" t="s">
        <v>653</v>
      </c>
      <c r="P55" s="17"/>
      <c r="Q55" s="17"/>
      <c r="R55" s="17"/>
      <c r="S55" s="17"/>
      <c r="T55" s="25"/>
    </row>
    <row r="56" s="1" customFormat="1" ht="24" spans="1:20">
      <c r="A56" s="2"/>
      <c r="B56" s="10">
        <v>2010604</v>
      </c>
      <c r="C56" s="10" t="s">
        <v>654</v>
      </c>
      <c r="D56" s="4"/>
      <c r="E56" s="5"/>
      <c r="F56" s="5"/>
      <c r="G56" s="4"/>
      <c r="H56" s="12">
        <v>103018007</v>
      </c>
      <c r="I56" s="18" t="s">
        <v>655</v>
      </c>
      <c r="J56" s="4"/>
      <c r="K56" s="19" t="s">
        <v>656</v>
      </c>
      <c r="L56" s="19" t="s">
        <v>657</v>
      </c>
      <c r="M56" s="2"/>
      <c r="N56" s="20" t="s">
        <v>658</v>
      </c>
      <c r="O56" s="21" t="s">
        <v>659</v>
      </c>
      <c r="P56" s="17"/>
      <c r="Q56" s="17"/>
      <c r="R56" s="17"/>
      <c r="S56" s="17"/>
      <c r="T56" s="25"/>
    </row>
    <row r="57" s="1" customFormat="1" ht="24" spans="1:20">
      <c r="A57" s="2"/>
      <c r="B57" s="10">
        <v>2010605</v>
      </c>
      <c r="C57" s="10" t="s">
        <v>660</v>
      </c>
      <c r="D57" s="4"/>
      <c r="E57" s="5"/>
      <c r="F57" s="5"/>
      <c r="G57" s="4"/>
      <c r="H57" s="12">
        <v>1030199</v>
      </c>
      <c r="I57" s="18" t="s">
        <v>661</v>
      </c>
      <c r="J57" s="4"/>
      <c r="K57" s="23" t="s">
        <v>662</v>
      </c>
      <c r="L57" s="23" t="s">
        <v>663</v>
      </c>
      <c r="M57" s="2"/>
      <c r="N57" s="20" t="s">
        <v>664</v>
      </c>
      <c r="O57" s="21" t="s">
        <v>665</v>
      </c>
      <c r="P57" s="17"/>
      <c r="Q57" s="17"/>
      <c r="R57" s="17"/>
      <c r="S57" s="17"/>
      <c r="T57" s="25"/>
    </row>
    <row r="58" s="1" customFormat="1" ht="24" spans="1:20">
      <c r="A58" s="2"/>
      <c r="B58" s="10">
        <v>2010606</v>
      </c>
      <c r="C58" s="10" t="s">
        <v>666</v>
      </c>
      <c r="D58" s="4"/>
      <c r="E58" s="5"/>
      <c r="F58" s="5"/>
      <c r="G58" s="4"/>
      <c r="H58" s="12">
        <v>1030201</v>
      </c>
      <c r="I58" s="18" t="s">
        <v>667</v>
      </c>
      <c r="J58" s="4"/>
      <c r="K58" s="23" t="s">
        <v>668</v>
      </c>
      <c r="L58" s="23" t="s">
        <v>669</v>
      </c>
      <c r="M58" s="2"/>
      <c r="N58" s="20" t="s">
        <v>670</v>
      </c>
      <c r="O58" s="21" t="s">
        <v>671</v>
      </c>
      <c r="P58" s="17"/>
      <c r="Q58" s="17"/>
      <c r="R58" s="17"/>
      <c r="S58" s="17"/>
      <c r="T58" s="25"/>
    </row>
    <row r="59" s="1" customFormat="1" ht="24" spans="1:20">
      <c r="A59" s="2"/>
      <c r="B59" s="10">
        <v>2010607</v>
      </c>
      <c r="C59" s="10" t="s">
        <v>672</v>
      </c>
      <c r="D59" s="4"/>
      <c r="E59" s="5"/>
      <c r="F59" s="5"/>
      <c r="G59" s="4"/>
      <c r="H59" s="12">
        <v>103020101</v>
      </c>
      <c r="I59" s="18" t="s">
        <v>667</v>
      </c>
      <c r="J59" s="4"/>
      <c r="K59" s="22" t="s">
        <v>673</v>
      </c>
      <c r="L59" s="22" t="s">
        <v>674</v>
      </c>
      <c r="M59" s="2"/>
      <c r="N59" s="20" t="s">
        <v>675</v>
      </c>
      <c r="O59" s="21" t="s">
        <v>676</v>
      </c>
      <c r="P59" s="17"/>
      <c r="Q59" s="17"/>
      <c r="R59" s="17"/>
      <c r="S59" s="17"/>
      <c r="T59" s="25"/>
    </row>
    <row r="60" s="1" customFormat="1" ht="36" spans="1:20">
      <c r="A60" s="2"/>
      <c r="B60" s="10">
        <v>2010608</v>
      </c>
      <c r="C60" s="10" t="s">
        <v>677</v>
      </c>
      <c r="D60" s="4"/>
      <c r="E60" s="5"/>
      <c r="F60" s="5"/>
      <c r="G60" s="4"/>
      <c r="H60" s="12">
        <v>103020102</v>
      </c>
      <c r="I60" s="18" t="s">
        <v>678</v>
      </c>
      <c r="J60" s="4"/>
      <c r="K60" s="22" t="s">
        <v>679</v>
      </c>
      <c r="L60" s="22" t="s">
        <v>680</v>
      </c>
      <c r="M60" s="2"/>
      <c r="N60" s="20" t="s">
        <v>681</v>
      </c>
      <c r="O60" s="21" t="s">
        <v>682</v>
      </c>
      <c r="P60" s="17"/>
      <c r="Q60" s="17"/>
      <c r="R60" s="17"/>
      <c r="S60" s="17"/>
      <c r="T60" s="25"/>
    </row>
    <row r="61" s="1" customFormat="1" ht="24" spans="1:20">
      <c r="A61" s="2"/>
      <c r="B61" s="10">
        <v>2010650</v>
      </c>
      <c r="C61" s="10" t="s">
        <v>683</v>
      </c>
      <c r="D61" s="4"/>
      <c r="E61" s="5"/>
      <c r="F61" s="5"/>
      <c r="G61" s="4"/>
      <c r="H61" s="12">
        <v>1030202</v>
      </c>
      <c r="I61" s="18" t="s">
        <v>684</v>
      </c>
      <c r="J61" s="4"/>
      <c r="K61" s="22" t="s">
        <v>685</v>
      </c>
      <c r="L61" s="22" t="s">
        <v>686</v>
      </c>
      <c r="M61" s="2"/>
      <c r="N61" s="20" t="s">
        <v>687</v>
      </c>
      <c r="O61" s="21" t="s">
        <v>688</v>
      </c>
      <c r="P61" s="17"/>
      <c r="Q61" s="17"/>
      <c r="R61" s="17"/>
      <c r="S61" s="17"/>
      <c r="T61" s="25"/>
    </row>
    <row r="62" s="1" customFormat="1" ht="36" spans="1:20">
      <c r="A62" s="2"/>
      <c r="B62" s="10">
        <v>2010699</v>
      </c>
      <c r="C62" s="10" t="s">
        <v>689</v>
      </c>
      <c r="D62" s="4"/>
      <c r="E62" s="5"/>
      <c r="F62" s="5"/>
      <c r="G62" s="4"/>
      <c r="H62" s="12">
        <v>103020299</v>
      </c>
      <c r="I62" s="18" t="s">
        <v>690</v>
      </c>
      <c r="J62" s="4"/>
      <c r="K62" s="22" t="s">
        <v>691</v>
      </c>
      <c r="L62" s="22" t="s">
        <v>692</v>
      </c>
      <c r="M62" s="2"/>
      <c r="N62" s="20" t="s">
        <v>693</v>
      </c>
      <c r="O62" s="21" t="s">
        <v>694</v>
      </c>
      <c r="P62" s="17"/>
      <c r="Q62" s="17"/>
      <c r="R62" s="17"/>
      <c r="S62" s="17"/>
      <c r="T62" s="25"/>
    </row>
    <row r="63" s="1" customFormat="1" ht="24" spans="1:20">
      <c r="A63" s="2"/>
      <c r="B63" s="10">
        <v>2010701</v>
      </c>
      <c r="C63" s="10" t="s">
        <v>695</v>
      </c>
      <c r="D63" s="4"/>
      <c r="E63" s="5"/>
      <c r="F63" s="5"/>
      <c r="G63" s="4"/>
      <c r="H63" s="12">
        <v>1030203</v>
      </c>
      <c r="I63" s="18" t="s">
        <v>696</v>
      </c>
      <c r="J63" s="4"/>
      <c r="K63" s="19" t="s">
        <v>697</v>
      </c>
      <c r="L63" s="19" t="s">
        <v>698</v>
      </c>
      <c r="M63" s="2"/>
      <c r="N63" s="20" t="s">
        <v>699</v>
      </c>
      <c r="O63" s="21" t="s">
        <v>700</v>
      </c>
      <c r="P63" s="17"/>
      <c r="Q63" s="17"/>
      <c r="R63" s="17"/>
      <c r="S63" s="17"/>
      <c r="T63" s="25"/>
    </row>
    <row r="64" s="1" customFormat="1" ht="36" spans="1:20">
      <c r="A64" s="2"/>
      <c r="B64" s="10">
        <v>2010702</v>
      </c>
      <c r="C64" s="10" t="s">
        <v>701</v>
      </c>
      <c r="D64" s="4"/>
      <c r="E64" s="5"/>
      <c r="F64" s="5"/>
      <c r="G64" s="4"/>
      <c r="H64" s="12">
        <v>103020301</v>
      </c>
      <c r="I64" s="18" t="s">
        <v>696</v>
      </c>
      <c r="J64" s="4"/>
      <c r="K64" s="22" t="s">
        <v>702</v>
      </c>
      <c r="L64" s="22" t="s">
        <v>703</v>
      </c>
      <c r="M64" s="2"/>
      <c r="N64" s="20" t="s">
        <v>704</v>
      </c>
      <c r="O64" s="21" t="s">
        <v>705</v>
      </c>
      <c r="P64" s="17"/>
      <c r="Q64" s="17"/>
      <c r="R64" s="17"/>
      <c r="S64" s="17"/>
      <c r="T64" s="25"/>
    </row>
    <row r="65" s="1" customFormat="1" ht="24" spans="1:20">
      <c r="A65" s="2"/>
      <c r="B65" s="10">
        <v>2010703</v>
      </c>
      <c r="C65" s="10" t="s">
        <v>706</v>
      </c>
      <c r="D65" s="4"/>
      <c r="E65" s="5"/>
      <c r="F65" s="5"/>
      <c r="G65" s="4"/>
      <c r="H65" s="12">
        <v>103020302</v>
      </c>
      <c r="I65" s="18" t="s">
        <v>707</v>
      </c>
      <c r="J65" s="4"/>
      <c r="K65" s="22" t="s">
        <v>708</v>
      </c>
      <c r="L65" s="22" t="s">
        <v>709</v>
      </c>
      <c r="M65" s="2"/>
      <c r="N65" s="20" t="s">
        <v>710</v>
      </c>
      <c r="O65" s="21" t="s">
        <v>711</v>
      </c>
      <c r="P65" s="17"/>
      <c r="Q65" s="17"/>
      <c r="R65" s="17"/>
      <c r="S65" s="17"/>
      <c r="T65" s="25"/>
    </row>
    <row r="66" s="1" customFormat="1" ht="24" spans="1:20">
      <c r="A66" s="2"/>
      <c r="B66" s="10">
        <v>2010704</v>
      </c>
      <c r="C66" s="10" t="s">
        <v>712</v>
      </c>
      <c r="D66" s="4"/>
      <c r="E66" s="5"/>
      <c r="F66" s="5"/>
      <c r="G66" s="4"/>
      <c r="H66" s="12">
        <v>103020303</v>
      </c>
      <c r="I66" s="18" t="s">
        <v>713</v>
      </c>
      <c r="J66" s="4"/>
      <c r="K66" s="22" t="s">
        <v>714</v>
      </c>
      <c r="L66" s="22" t="s">
        <v>715</v>
      </c>
      <c r="M66" s="2"/>
      <c r="N66" s="20" t="s">
        <v>716</v>
      </c>
      <c r="O66" s="21" t="s">
        <v>717</v>
      </c>
      <c r="P66" s="17"/>
      <c r="Q66" s="17"/>
      <c r="R66" s="17"/>
      <c r="S66" s="17"/>
      <c r="T66" s="25"/>
    </row>
    <row r="67" s="1" customFormat="1" ht="36" spans="1:20">
      <c r="A67" s="2"/>
      <c r="B67" s="10">
        <v>2010705</v>
      </c>
      <c r="C67" s="10" t="s">
        <v>718</v>
      </c>
      <c r="D67" s="4"/>
      <c r="E67" s="5"/>
      <c r="F67" s="5"/>
      <c r="G67" s="4"/>
      <c r="H67" s="12">
        <v>103020304</v>
      </c>
      <c r="I67" s="18" t="s">
        <v>719</v>
      </c>
      <c r="J67" s="4"/>
      <c r="K67" s="22" t="s">
        <v>720</v>
      </c>
      <c r="L67" s="22" t="s">
        <v>721</v>
      </c>
      <c r="M67" s="2"/>
      <c r="N67" s="20" t="s">
        <v>722</v>
      </c>
      <c r="O67" s="21" t="s">
        <v>723</v>
      </c>
      <c r="P67" s="17"/>
      <c r="Q67" s="17"/>
      <c r="R67" s="17"/>
      <c r="S67" s="17"/>
      <c r="T67" s="25"/>
    </row>
    <row r="68" s="1" customFormat="1" ht="36" spans="1:20">
      <c r="A68" s="2"/>
      <c r="B68" s="10">
        <v>2010706</v>
      </c>
      <c r="C68" s="10" t="s">
        <v>724</v>
      </c>
      <c r="D68" s="4"/>
      <c r="E68" s="5"/>
      <c r="F68" s="5"/>
      <c r="G68" s="4"/>
      <c r="H68" s="12">
        <v>103020305</v>
      </c>
      <c r="I68" s="18" t="s">
        <v>725</v>
      </c>
      <c r="J68" s="4"/>
      <c r="K68" s="19" t="s">
        <v>726</v>
      </c>
      <c r="L68" s="19" t="s">
        <v>727</v>
      </c>
      <c r="M68" s="2"/>
      <c r="N68" s="20" t="s">
        <v>728</v>
      </c>
      <c r="O68" s="21" t="s">
        <v>729</v>
      </c>
      <c r="P68" s="17"/>
      <c r="Q68" s="17"/>
      <c r="R68" s="17"/>
      <c r="S68" s="17"/>
      <c r="T68" s="25"/>
    </row>
    <row r="69" s="1" customFormat="1" ht="24" spans="1:20">
      <c r="A69" s="2"/>
      <c r="B69" s="10">
        <v>2010707</v>
      </c>
      <c r="C69" s="10" t="s">
        <v>730</v>
      </c>
      <c r="D69" s="4"/>
      <c r="E69" s="5"/>
      <c r="F69" s="5"/>
      <c r="G69" s="4"/>
      <c r="H69" s="12">
        <v>103020399</v>
      </c>
      <c r="I69" s="18" t="s">
        <v>731</v>
      </c>
      <c r="J69" s="4"/>
      <c r="K69" s="22" t="s">
        <v>732</v>
      </c>
      <c r="L69" s="22" t="s">
        <v>733</v>
      </c>
      <c r="M69" s="2"/>
      <c r="N69" s="20" t="s">
        <v>734</v>
      </c>
      <c r="O69" s="21" t="s">
        <v>735</v>
      </c>
      <c r="P69" s="17"/>
      <c r="Q69" s="17"/>
      <c r="R69" s="17"/>
      <c r="S69" s="17"/>
      <c r="T69" s="25"/>
    </row>
    <row r="70" s="1" customFormat="1" ht="24" spans="1:20">
      <c r="A70" s="2"/>
      <c r="B70" s="10">
        <v>2010708</v>
      </c>
      <c r="C70" s="10" t="s">
        <v>736</v>
      </c>
      <c r="D70" s="4"/>
      <c r="E70" s="5"/>
      <c r="F70" s="5"/>
      <c r="G70" s="4"/>
      <c r="H70" s="12">
        <v>1030205</v>
      </c>
      <c r="I70" s="18" t="s">
        <v>737</v>
      </c>
      <c r="J70" s="4"/>
      <c r="K70" s="22" t="s">
        <v>738</v>
      </c>
      <c r="L70" s="22" t="s">
        <v>739</v>
      </c>
      <c r="M70" s="2"/>
      <c r="N70" s="20" t="s">
        <v>740</v>
      </c>
      <c r="O70" s="21" t="s">
        <v>741</v>
      </c>
      <c r="P70" s="17"/>
      <c r="Q70" s="17"/>
      <c r="R70" s="17"/>
      <c r="S70" s="17"/>
      <c r="T70" s="25"/>
    </row>
    <row r="71" s="1" customFormat="1" ht="24" spans="1:20">
      <c r="A71" s="2"/>
      <c r="B71" s="10">
        <v>2010709</v>
      </c>
      <c r="C71" s="10" t="s">
        <v>742</v>
      </c>
      <c r="D71" s="4"/>
      <c r="E71" s="5"/>
      <c r="F71" s="5"/>
      <c r="G71" s="4"/>
      <c r="H71" s="12">
        <v>1030210</v>
      </c>
      <c r="I71" s="18" t="s">
        <v>743</v>
      </c>
      <c r="J71" s="4"/>
      <c r="K71" s="22" t="s">
        <v>744</v>
      </c>
      <c r="L71" s="22" t="s">
        <v>745</v>
      </c>
      <c r="M71" s="2"/>
      <c r="N71" s="20" t="s">
        <v>746</v>
      </c>
      <c r="O71" s="21" t="s">
        <v>747</v>
      </c>
      <c r="P71" s="17"/>
      <c r="Q71" s="17"/>
      <c r="R71" s="17"/>
      <c r="S71" s="17"/>
      <c r="T71" s="25"/>
    </row>
    <row r="72" s="1" customFormat="1" ht="24" spans="1:20">
      <c r="A72" s="2"/>
      <c r="B72" s="10">
        <v>2010750</v>
      </c>
      <c r="C72" s="10" t="s">
        <v>748</v>
      </c>
      <c r="D72" s="4"/>
      <c r="E72" s="5"/>
      <c r="F72" s="5"/>
      <c r="G72" s="4"/>
      <c r="H72" s="12">
        <v>1030211</v>
      </c>
      <c r="I72" s="18" t="s">
        <v>749</v>
      </c>
      <c r="J72" s="4"/>
      <c r="K72" s="22" t="s">
        <v>750</v>
      </c>
      <c r="L72" s="22" t="s">
        <v>751</v>
      </c>
      <c r="M72" s="2"/>
      <c r="N72" s="20" t="s">
        <v>752</v>
      </c>
      <c r="O72" s="21" t="s">
        <v>753</v>
      </c>
      <c r="P72" s="17"/>
      <c r="Q72" s="17"/>
      <c r="R72" s="17"/>
      <c r="S72" s="17"/>
      <c r="T72" s="25"/>
    </row>
    <row r="73" s="1" customFormat="1" ht="36" spans="1:20">
      <c r="A73" s="2"/>
      <c r="B73" s="10">
        <v>2010799</v>
      </c>
      <c r="C73" s="10" t="s">
        <v>754</v>
      </c>
      <c r="D73" s="4"/>
      <c r="E73" s="5"/>
      <c r="F73" s="5"/>
      <c r="G73" s="4"/>
      <c r="H73" s="12">
        <v>1030212</v>
      </c>
      <c r="I73" s="18" t="s">
        <v>755</v>
      </c>
      <c r="J73" s="4"/>
      <c r="K73" s="19" t="s">
        <v>756</v>
      </c>
      <c r="L73" s="19" t="s">
        <v>757</v>
      </c>
      <c r="M73" s="2"/>
      <c r="N73" s="20" t="s">
        <v>758</v>
      </c>
      <c r="O73" s="21" t="s">
        <v>759</v>
      </c>
      <c r="P73" s="17"/>
      <c r="Q73" s="17"/>
      <c r="R73" s="17"/>
      <c r="S73" s="17"/>
      <c r="T73" s="25"/>
    </row>
    <row r="74" s="1" customFormat="1" ht="24" spans="1:20">
      <c r="A74" s="2"/>
      <c r="B74" s="10">
        <v>2010801</v>
      </c>
      <c r="C74" s="10" t="s">
        <v>760</v>
      </c>
      <c r="D74" s="4"/>
      <c r="E74" s="5"/>
      <c r="F74" s="5"/>
      <c r="G74" s="4"/>
      <c r="H74" s="12">
        <v>1030216</v>
      </c>
      <c r="I74" s="18" t="s">
        <v>761</v>
      </c>
      <c r="J74" s="4"/>
      <c r="K74" s="22" t="s">
        <v>762</v>
      </c>
      <c r="L74" s="22" t="s">
        <v>763</v>
      </c>
      <c r="M74" s="2"/>
      <c r="N74" s="20" t="s">
        <v>764</v>
      </c>
      <c r="O74" s="21" t="s">
        <v>765</v>
      </c>
      <c r="P74" s="17"/>
      <c r="Q74" s="17"/>
      <c r="R74" s="17"/>
      <c r="S74" s="17"/>
      <c r="T74" s="25"/>
    </row>
    <row r="75" s="1" customFormat="1" ht="36" spans="1:20">
      <c r="A75" s="2"/>
      <c r="B75" s="10">
        <v>2010802</v>
      </c>
      <c r="C75" s="10" t="s">
        <v>766</v>
      </c>
      <c r="D75" s="4"/>
      <c r="E75" s="5"/>
      <c r="F75" s="5"/>
      <c r="G75" s="4"/>
      <c r="H75" s="12">
        <v>1030217</v>
      </c>
      <c r="I75" s="18" t="s">
        <v>767</v>
      </c>
      <c r="J75" s="4"/>
      <c r="K75" s="22" t="s">
        <v>768</v>
      </c>
      <c r="L75" s="22" t="s">
        <v>769</v>
      </c>
      <c r="M75" s="2"/>
      <c r="N75" s="20" t="s">
        <v>770</v>
      </c>
      <c r="O75" s="21" t="s">
        <v>771</v>
      </c>
      <c r="P75" s="17"/>
      <c r="Q75" s="17"/>
      <c r="R75" s="17"/>
      <c r="S75" s="17"/>
      <c r="T75" s="25"/>
    </row>
    <row r="76" s="1" customFormat="1" ht="24" spans="1:20">
      <c r="A76" s="2"/>
      <c r="B76" s="10">
        <v>2010803</v>
      </c>
      <c r="C76" s="10" t="s">
        <v>772</v>
      </c>
      <c r="D76" s="4"/>
      <c r="E76" s="5"/>
      <c r="F76" s="5"/>
      <c r="G76" s="4"/>
      <c r="H76" s="12">
        <v>1030218</v>
      </c>
      <c r="I76" s="18" t="s">
        <v>773</v>
      </c>
      <c r="J76" s="4"/>
      <c r="K76" s="22" t="s">
        <v>774</v>
      </c>
      <c r="L76" s="22" t="s">
        <v>775</v>
      </c>
      <c r="M76" s="2"/>
      <c r="N76" s="20" t="s">
        <v>776</v>
      </c>
      <c r="O76" s="21" t="s">
        <v>777</v>
      </c>
      <c r="P76" s="17"/>
      <c r="Q76" s="17"/>
      <c r="R76" s="17"/>
      <c r="S76" s="17"/>
      <c r="T76" s="25"/>
    </row>
    <row r="77" s="1" customFormat="1" ht="24" spans="1:20">
      <c r="A77" s="2"/>
      <c r="B77" s="10">
        <v>2010804</v>
      </c>
      <c r="C77" s="10" t="s">
        <v>778</v>
      </c>
      <c r="D77" s="4"/>
      <c r="E77" s="5"/>
      <c r="F77" s="5"/>
      <c r="G77" s="4"/>
      <c r="H77" s="12">
        <v>1030219</v>
      </c>
      <c r="I77" s="18" t="s">
        <v>779</v>
      </c>
      <c r="J77" s="4"/>
      <c r="K77" s="19" t="s">
        <v>780</v>
      </c>
      <c r="L77" s="19" t="s">
        <v>781</v>
      </c>
      <c r="M77" s="2"/>
      <c r="N77" s="20" t="s">
        <v>782</v>
      </c>
      <c r="O77" s="21" t="s">
        <v>783</v>
      </c>
      <c r="P77" s="17"/>
      <c r="Q77" s="17"/>
      <c r="R77" s="17"/>
      <c r="S77" s="17"/>
      <c r="T77" s="25"/>
    </row>
    <row r="78" s="1" customFormat="1" ht="24" spans="1:20">
      <c r="A78" s="2"/>
      <c r="B78" s="10">
        <v>2010805</v>
      </c>
      <c r="C78" s="10" t="s">
        <v>784</v>
      </c>
      <c r="D78" s="4"/>
      <c r="E78" s="5"/>
      <c r="F78" s="5"/>
      <c r="G78" s="4"/>
      <c r="H78" s="12">
        <v>1030220</v>
      </c>
      <c r="I78" s="18" t="s">
        <v>785</v>
      </c>
      <c r="J78" s="4"/>
      <c r="K78" s="22" t="s">
        <v>786</v>
      </c>
      <c r="L78" s="22" t="s">
        <v>787</v>
      </c>
      <c r="M78" s="2"/>
      <c r="N78" s="20" t="s">
        <v>788</v>
      </c>
      <c r="O78" s="21" t="s">
        <v>789</v>
      </c>
      <c r="P78" s="17"/>
      <c r="Q78" s="17"/>
      <c r="R78" s="17"/>
      <c r="S78" s="17"/>
      <c r="T78" s="25"/>
    </row>
    <row r="79" s="1" customFormat="1" ht="24" spans="1:20">
      <c r="A79" s="2"/>
      <c r="B79" s="10">
        <v>2010806</v>
      </c>
      <c r="C79" s="10" t="s">
        <v>790</v>
      </c>
      <c r="D79" s="4"/>
      <c r="E79" s="5"/>
      <c r="F79" s="5"/>
      <c r="G79" s="4"/>
      <c r="H79" s="12">
        <v>1030221</v>
      </c>
      <c r="I79" s="18" t="s">
        <v>791</v>
      </c>
      <c r="J79" s="4"/>
      <c r="K79" s="22" t="s">
        <v>792</v>
      </c>
      <c r="L79" s="22" t="s">
        <v>793</v>
      </c>
      <c r="M79" s="2"/>
      <c r="N79" s="20" t="s">
        <v>794</v>
      </c>
      <c r="O79" s="21" t="s">
        <v>795</v>
      </c>
      <c r="P79" s="17"/>
      <c r="Q79" s="17"/>
      <c r="R79" s="17"/>
      <c r="S79" s="17"/>
      <c r="T79" s="25"/>
    </row>
    <row r="80" s="1" customFormat="1" ht="24" spans="1:20">
      <c r="A80" s="2"/>
      <c r="B80" s="10">
        <v>2010850</v>
      </c>
      <c r="C80" s="10" t="s">
        <v>796</v>
      </c>
      <c r="D80" s="4"/>
      <c r="E80" s="5"/>
      <c r="F80" s="5"/>
      <c r="G80" s="4"/>
      <c r="H80" s="12">
        <v>1030222</v>
      </c>
      <c r="I80" s="18" t="s">
        <v>797</v>
      </c>
      <c r="J80" s="4"/>
      <c r="K80" s="22" t="s">
        <v>798</v>
      </c>
      <c r="L80" s="22" t="s">
        <v>799</v>
      </c>
      <c r="M80" s="2"/>
      <c r="N80" s="20" t="s">
        <v>800</v>
      </c>
      <c r="O80" s="21" t="s">
        <v>801</v>
      </c>
      <c r="P80" s="17"/>
      <c r="Q80" s="17"/>
      <c r="R80" s="17"/>
      <c r="S80" s="17"/>
      <c r="T80" s="25"/>
    </row>
    <row r="81" s="1" customFormat="1" ht="36" spans="1:20">
      <c r="A81" s="2"/>
      <c r="B81" s="10">
        <v>2010899</v>
      </c>
      <c r="C81" s="10" t="s">
        <v>802</v>
      </c>
      <c r="D81" s="4"/>
      <c r="E81" s="5"/>
      <c r="F81" s="5"/>
      <c r="G81" s="4"/>
      <c r="H81" s="12">
        <v>1030223</v>
      </c>
      <c r="I81" s="18" t="s">
        <v>803</v>
      </c>
      <c r="J81" s="4"/>
      <c r="K81" s="22" t="s">
        <v>804</v>
      </c>
      <c r="L81" s="22" t="s">
        <v>805</v>
      </c>
      <c r="M81" s="2"/>
      <c r="N81" s="20" t="s">
        <v>806</v>
      </c>
      <c r="O81" s="21" t="s">
        <v>807</v>
      </c>
      <c r="P81" s="17"/>
      <c r="Q81" s="17"/>
      <c r="R81" s="17"/>
      <c r="S81" s="17"/>
      <c r="T81" s="25"/>
    </row>
    <row r="82" s="1" customFormat="1" ht="24" spans="1:20">
      <c r="A82" s="2"/>
      <c r="B82" s="10">
        <v>2010901</v>
      </c>
      <c r="C82" s="10" t="s">
        <v>808</v>
      </c>
      <c r="D82" s="4"/>
      <c r="E82" s="5"/>
      <c r="F82" s="5"/>
      <c r="G82" s="4"/>
      <c r="H82" s="12">
        <v>1030299</v>
      </c>
      <c r="I82" s="18" t="s">
        <v>809</v>
      </c>
      <c r="J82" s="4"/>
      <c r="K82" s="22" t="s">
        <v>810</v>
      </c>
      <c r="L82" s="22" t="s">
        <v>811</v>
      </c>
      <c r="M82" s="2"/>
      <c r="N82" s="20" t="s">
        <v>812</v>
      </c>
      <c r="O82" s="21" t="s">
        <v>813</v>
      </c>
      <c r="P82" s="17"/>
      <c r="Q82" s="17"/>
      <c r="R82" s="17"/>
      <c r="S82" s="17"/>
      <c r="T82" s="25"/>
    </row>
    <row r="83" s="1" customFormat="1" ht="36" spans="1:20">
      <c r="A83" s="2"/>
      <c r="B83" s="10">
        <v>2010902</v>
      </c>
      <c r="C83" s="10" t="s">
        <v>814</v>
      </c>
      <c r="D83" s="4"/>
      <c r="E83" s="5"/>
      <c r="F83" s="5"/>
      <c r="G83" s="4"/>
      <c r="H83" s="12">
        <v>103029901</v>
      </c>
      <c r="I83" s="18" t="s">
        <v>815</v>
      </c>
      <c r="J83" s="4"/>
      <c r="K83" s="22" t="s">
        <v>816</v>
      </c>
      <c r="L83" s="22" t="s">
        <v>817</v>
      </c>
      <c r="M83" s="2"/>
      <c r="N83" s="20" t="s">
        <v>818</v>
      </c>
      <c r="O83" s="21" t="s">
        <v>819</v>
      </c>
      <c r="P83" s="17"/>
      <c r="Q83" s="17"/>
      <c r="R83" s="17"/>
      <c r="S83" s="17"/>
      <c r="T83" s="25"/>
    </row>
    <row r="84" s="1" customFormat="1" ht="24" spans="1:20">
      <c r="A84" s="2"/>
      <c r="B84" s="10">
        <v>2010903</v>
      </c>
      <c r="C84" s="10" t="s">
        <v>820</v>
      </c>
      <c r="D84" s="4"/>
      <c r="E84" s="5"/>
      <c r="F84" s="5"/>
      <c r="G84" s="4"/>
      <c r="H84" s="12">
        <v>103029999</v>
      </c>
      <c r="I84" s="18" t="s">
        <v>809</v>
      </c>
      <c r="J84" s="4"/>
      <c r="K84" s="22" t="s">
        <v>821</v>
      </c>
      <c r="L84" s="22" t="s">
        <v>822</v>
      </c>
      <c r="M84" s="2"/>
      <c r="N84" s="20" t="s">
        <v>823</v>
      </c>
      <c r="O84" s="21" t="s">
        <v>824</v>
      </c>
      <c r="P84" s="17"/>
      <c r="Q84" s="17"/>
      <c r="R84" s="17"/>
      <c r="S84" s="17"/>
      <c r="T84" s="25"/>
    </row>
    <row r="85" s="1" customFormat="1" ht="24" spans="1:20">
      <c r="A85" s="2"/>
      <c r="B85" s="10">
        <v>2010904</v>
      </c>
      <c r="C85" s="10" t="s">
        <v>825</v>
      </c>
      <c r="D85" s="4"/>
      <c r="E85" s="5"/>
      <c r="F85" s="5"/>
      <c r="G85" s="4"/>
      <c r="H85" s="12">
        <v>1030401</v>
      </c>
      <c r="I85" s="18" t="s">
        <v>826</v>
      </c>
      <c r="J85" s="4"/>
      <c r="K85" s="22" t="s">
        <v>827</v>
      </c>
      <c r="L85" s="22" t="s">
        <v>828</v>
      </c>
      <c r="M85" s="2"/>
      <c r="N85" s="20" t="s">
        <v>829</v>
      </c>
      <c r="O85" s="21" t="s">
        <v>830</v>
      </c>
      <c r="P85" s="17"/>
      <c r="Q85" s="17"/>
      <c r="R85" s="17"/>
      <c r="S85" s="17"/>
      <c r="T85" s="25"/>
    </row>
    <row r="86" s="1" customFormat="1" ht="24" spans="1:20">
      <c r="A86" s="2"/>
      <c r="B86" s="10">
        <v>2010905</v>
      </c>
      <c r="C86" s="10" t="s">
        <v>831</v>
      </c>
      <c r="D86" s="4"/>
      <c r="E86" s="5"/>
      <c r="F86" s="5"/>
      <c r="G86" s="4"/>
      <c r="H86" s="12">
        <v>103040101</v>
      </c>
      <c r="I86" s="18" t="s">
        <v>832</v>
      </c>
      <c r="J86" s="4"/>
      <c r="K86" s="22" t="s">
        <v>833</v>
      </c>
      <c r="L86" s="22" t="s">
        <v>834</v>
      </c>
      <c r="M86" s="2"/>
      <c r="N86" s="20" t="s">
        <v>835</v>
      </c>
      <c r="O86" s="21" t="s">
        <v>836</v>
      </c>
      <c r="P86" s="17"/>
      <c r="Q86" s="17"/>
      <c r="R86" s="17"/>
      <c r="S86" s="17"/>
      <c r="T86" s="25"/>
    </row>
    <row r="87" s="1" customFormat="1" ht="36" spans="1:20">
      <c r="A87" s="2"/>
      <c r="B87" s="10">
        <v>2010907</v>
      </c>
      <c r="C87" s="10" t="s">
        <v>837</v>
      </c>
      <c r="D87" s="4"/>
      <c r="E87" s="5"/>
      <c r="F87" s="5"/>
      <c r="G87" s="4"/>
      <c r="H87" s="12">
        <v>103040102</v>
      </c>
      <c r="I87" s="18" t="s">
        <v>838</v>
      </c>
      <c r="J87" s="4"/>
      <c r="K87" s="19" t="s">
        <v>839</v>
      </c>
      <c r="L87" s="19" t="s">
        <v>840</v>
      </c>
      <c r="M87" s="2"/>
      <c r="N87" s="20" t="s">
        <v>841</v>
      </c>
      <c r="O87" s="21" t="s">
        <v>842</v>
      </c>
      <c r="P87" s="17"/>
      <c r="Q87" s="17"/>
      <c r="R87" s="17"/>
      <c r="S87" s="17"/>
      <c r="T87" s="25"/>
    </row>
    <row r="88" s="1" customFormat="1" ht="24" spans="1:20">
      <c r="A88" s="2"/>
      <c r="B88" s="10">
        <v>2010908</v>
      </c>
      <c r="C88" s="10" t="s">
        <v>843</v>
      </c>
      <c r="D88" s="4"/>
      <c r="E88" s="5"/>
      <c r="F88" s="5"/>
      <c r="G88" s="4"/>
      <c r="H88" s="12">
        <v>103040103</v>
      </c>
      <c r="I88" s="18" t="s">
        <v>844</v>
      </c>
      <c r="J88" s="4"/>
      <c r="K88" s="19" t="s">
        <v>845</v>
      </c>
      <c r="L88" s="19" t="s">
        <v>846</v>
      </c>
      <c r="M88" s="2"/>
      <c r="N88" s="20" t="s">
        <v>847</v>
      </c>
      <c r="O88" s="21" t="s">
        <v>848</v>
      </c>
      <c r="P88" s="17"/>
      <c r="Q88" s="17"/>
      <c r="R88" s="17"/>
      <c r="S88" s="17"/>
      <c r="T88" s="25"/>
    </row>
    <row r="89" s="1" customFormat="1" ht="24" spans="1:20">
      <c r="A89" s="2"/>
      <c r="B89" s="10">
        <v>2010950</v>
      </c>
      <c r="C89" s="10" t="s">
        <v>849</v>
      </c>
      <c r="D89" s="4"/>
      <c r="E89" s="5"/>
      <c r="F89" s="5"/>
      <c r="G89" s="4"/>
      <c r="H89" s="12">
        <v>103040104</v>
      </c>
      <c r="I89" s="18" t="s">
        <v>850</v>
      </c>
      <c r="J89" s="4"/>
      <c r="K89" s="23" t="s">
        <v>851</v>
      </c>
      <c r="L89" s="23" t="s">
        <v>293</v>
      </c>
      <c r="M89" s="2"/>
      <c r="N89" s="20" t="s">
        <v>852</v>
      </c>
      <c r="O89" s="21" t="s">
        <v>853</v>
      </c>
      <c r="P89" s="17"/>
      <c r="Q89" s="17"/>
      <c r="R89" s="17"/>
      <c r="S89" s="17"/>
      <c r="T89" s="25"/>
    </row>
    <row r="90" s="1" customFormat="1" ht="36" spans="1:20">
      <c r="A90" s="2"/>
      <c r="B90" s="10">
        <v>2010999</v>
      </c>
      <c r="C90" s="10" t="s">
        <v>854</v>
      </c>
      <c r="D90" s="4"/>
      <c r="E90" s="5"/>
      <c r="F90" s="5"/>
      <c r="G90" s="4"/>
      <c r="H90" s="12">
        <v>103040106</v>
      </c>
      <c r="I90" s="18" t="s">
        <v>855</v>
      </c>
      <c r="J90" s="4"/>
      <c r="K90" s="23" t="s">
        <v>856</v>
      </c>
      <c r="L90" s="23" t="s">
        <v>857</v>
      </c>
      <c r="M90" s="2"/>
      <c r="N90" s="20" t="s">
        <v>858</v>
      </c>
      <c r="O90" s="21" t="s">
        <v>859</v>
      </c>
      <c r="P90" s="17"/>
      <c r="Q90" s="17"/>
      <c r="R90" s="17"/>
      <c r="S90" s="17"/>
      <c r="T90" s="25"/>
    </row>
    <row r="91" s="1" customFormat="1" ht="24" spans="1:20">
      <c r="A91" s="2"/>
      <c r="B91" s="10">
        <v>2011001</v>
      </c>
      <c r="C91" s="10" t="s">
        <v>860</v>
      </c>
      <c r="D91" s="4"/>
      <c r="E91" s="5"/>
      <c r="F91" s="5"/>
      <c r="G91" s="4"/>
      <c r="H91" s="12">
        <v>103040109</v>
      </c>
      <c r="I91" s="18" t="s">
        <v>861</v>
      </c>
      <c r="J91" s="4"/>
      <c r="K91" s="22" t="s">
        <v>862</v>
      </c>
      <c r="L91" s="22" t="s">
        <v>863</v>
      </c>
      <c r="M91" s="2"/>
      <c r="N91" s="20" t="s">
        <v>864</v>
      </c>
      <c r="O91" s="21" t="s">
        <v>865</v>
      </c>
      <c r="P91" s="17"/>
      <c r="Q91" s="17"/>
      <c r="R91" s="17"/>
      <c r="S91" s="17"/>
      <c r="T91" s="25"/>
    </row>
    <row r="92" s="1" customFormat="1" ht="36" spans="1:20">
      <c r="A92" s="2"/>
      <c r="B92" s="10">
        <v>2011002</v>
      </c>
      <c r="C92" s="10" t="s">
        <v>866</v>
      </c>
      <c r="D92" s="4"/>
      <c r="E92" s="5"/>
      <c r="F92" s="5"/>
      <c r="G92" s="4"/>
      <c r="H92" s="12">
        <v>103040110</v>
      </c>
      <c r="I92" s="18" t="s">
        <v>867</v>
      </c>
      <c r="J92" s="4"/>
      <c r="K92" s="22" t="s">
        <v>868</v>
      </c>
      <c r="L92" s="22" t="s">
        <v>869</v>
      </c>
      <c r="M92" s="2"/>
      <c r="N92" s="20" t="s">
        <v>870</v>
      </c>
      <c r="O92" s="21" t="s">
        <v>871</v>
      </c>
      <c r="P92" s="17"/>
      <c r="Q92" s="17"/>
      <c r="R92" s="17"/>
      <c r="S92" s="17"/>
      <c r="T92" s="25"/>
    </row>
    <row r="93" s="1" customFormat="1" ht="24" spans="1:20">
      <c r="A93" s="2"/>
      <c r="B93" s="10">
        <v>2011003</v>
      </c>
      <c r="C93" s="10" t="s">
        <v>872</v>
      </c>
      <c r="D93" s="4"/>
      <c r="E93" s="5"/>
      <c r="F93" s="5"/>
      <c r="G93" s="4"/>
      <c r="H93" s="12">
        <v>103040111</v>
      </c>
      <c r="I93" s="18" t="s">
        <v>873</v>
      </c>
      <c r="J93" s="4"/>
      <c r="K93" s="22" t="s">
        <v>874</v>
      </c>
      <c r="L93" s="22" t="s">
        <v>875</v>
      </c>
      <c r="M93" s="2"/>
      <c r="N93" s="20" t="s">
        <v>876</v>
      </c>
      <c r="O93" s="21" t="s">
        <v>877</v>
      </c>
      <c r="P93" s="17"/>
      <c r="Q93" s="17"/>
      <c r="R93" s="17"/>
      <c r="S93" s="17"/>
      <c r="T93" s="25"/>
    </row>
    <row r="94" s="1" customFormat="1" ht="36" spans="1:20">
      <c r="A94" s="2"/>
      <c r="B94" s="10">
        <v>2011004</v>
      </c>
      <c r="C94" s="10" t="s">
        <v>878</v>
      </c>
      <c r="D94" s="4"/>
      <c r="E94" s="5"/>
      <c r="F94" s="5"/>
      <c r="G94" s="4"/>
      <c r="H94" s="12">
        <v>103040112</v>
      </c>
      <c r="I94" s="18" t="s">
        <v>879</v>
      </c>
      <c r="J94" s="4"/>
      <c r="K94" s="19" t="s">
        <v>880</v>
      </c>
      <c r="L94" s="19" t="s">
        <v>881</v>
      </c>
      <c r="M94" s="2"/>
      <c r="N94" s="20" t="s">
        <v>882</v>
      </c>
      <c r="O94" s="21" t="s">
        <v>883</v>
      </c>
      <c r="P94" s="17"/>
      <c r="Q94" s="17"/>
      <c r="R94" s="17"/>
      <c r="S94" s="17"/>
      <c r="T94" s="25"/>
    </row>
    <row r="95" s="1" customFormat="1" ht="36" spans="1:20">
      <c r="A95" s="2"/>
      <c r="B95" s="10">
        <v>2011005</v>
      </c>
      <c r="C95" s="10" t="s">
        <v>884</v>
      </c>
      <c r="D95" s="4"/>
      <c r="E95" s="5"/>
      <c r="F95" s="5"/>
      <c r="G95" s="4"/>
      <c r="H95" s="12">
        <v>103040113</v>
      </c>
      <c r="I95" s="18" t="s">
        <v>885</v>
      </c>
      <c r="J95" s="4"/>
      <c r="K95" s="23" t="s">
        <v>886</v>
      </c>
      <c r="L95" s="23" t="s">
        <v>887</v>
      </c>
      <c r="M95" s="2"/>
      <c r="N95" s="20" t="s">
        <v>888</v>
      </c>
      <c r="O95" s="21" t="s">
        <v>889</v>
      </c>
      <c r="P95" s="17"/>
      <c r="Q95" s="17"/>
      <c r="R95" s="17"/>
      <c r="S95" s="17"/>
      <c r="T95" s="25"/>
    </row>
    <row r="96" s="1" customFormat="1" ht="36" spans="1:20">
      <c r="A96" s="2"/>
      <c r="B96" s="10">
        <v>2011006</v>
      </c>
      <c r="C96" s="10" t="s">
        <v>890</v>
      </c>
      <c r="D96" s="4"/>
      <c r="E96" s="5"/>
      <c r="F96" s="5"/>
      <c r="G96" s="4"/>
      <c r="H96" s="12">
        <v>103040114</v>
      </c>
      <c r="I96" s="18" t="s">
        <v>891</v>
      </c>
      <c r="J96" s="4"/>
      <c r="K96" s="19" t="s">
        <v>892</v>
      </c>
      <c r="L96" s="19" t="s">
        <v>893</v>
      </c>
      <c r="M96" s="2"/>
      <c r="N96" s="20" t="s">
        <v>894</v>
      </c>
      <c r="O96" s="21" t="s">
        <v>895</v>
      </c>
      <c r="P96" s="17"/>
      <c r="Q96" s="17"/>
      <c r="R96" s="17"/>
      <c r="S96" s="17"/>
      <c r="T96" s="25"/>
    </row>
    <row r="97" s="1" customFormat="1" ht="36" spans="1:20">
      <c r="A97" s="2"/>
      <c r="B97" s="10">
        <v>2011007</v>
      </c>
      <c r="C97" s="10" t="s">
        <v>896</v>
      </c>
      <c r="D97" s="4"/>
      <c r="E97" s="5"/>
      <c r="F97" s="5"/>
      <c r="G97" s="4"/>
      <c r="H97" s="12">
        <v>103040115</v>
      </c>
      <c r="I97" s="18" t="s">
        <v>897</v>
      </c>
      <c r="J97" s="4"/>
      <c r="K97" s="22" t="s">
        <v>898</v>
      </c>
      <c r="L97" s="22" t="s">
        <v>899</v>
      </c>
      <c r="M97" s="2"/>
      <c r="N97" s="20" t="s">
        <v>900</v>
      </c>
      <c r="O97" s="21" t="s">
        <v>901</v>
      </c>
      <c r="P97" s="17"/>
      <c r="Q97" s="17"/>
      <c r="R97" s="17"/>
      <c r="S97" s="17"/>
      <c r="T97" s="25"/>
    </row>
    <row r="98" s="1" customFormat="1" ht="36" spans="1:20">
      <c r="A98" s="2"/>
      <c r="B98" s="10">
        <v>2011008</v>
      </c>
      <c r="C98" s="10" t="s">
        <v>902</v>
      </c>
      <c r="D98" s="4"/>
      <c r="E98" s="5"/>
      <c r="F98" s="5"/>
      <c r="G98" s="4"/>
      <c r="H98" s="12">
        <v>103040116</v>
      </c>
      <c r="I98" s="18" t="s">
        <v>903</v>
      </c>
      <c r="J98" s="4"/>
      <c r="K98" s="22" t="s">
        <v>904</v>
      </c>
      <c r="L98" s="22" t="s">
        <v>905</v>
      </c>
      <c r="M98" s="2"/>
      <c r="N98" s="20" t="s">
        <v>906</v>
      </c>
      <c r="O98" s="21" t="s">
        <v>907</v>
      </c>
      <c r="P98" s="17"/>
      <c r="Q98" s="17"/>
      <c r="R98" s="17"/>
      <c r="S98" s="17"/>
      <c r="T98" s="25"/>
    </row>
    <row r="99" s="1" customFormat="1" ht="36" spans="1:20">
      <c r="A99" s="2"/>
      <c r="B99" s="10">
        <v>2011009</v>
      </c>
      <c r="C99" s="10" t="s">
        <v>908</v>
      </c>
      <c r="D99" s="4"/>
      <c r="E99" s="5"/>
      <c r="F99" s="5"/>
      <c r="G99" s="4"/>
      <c r="H99" s="12">
        <v>103040117</v>
      </c>
      <c r="I99" s="18" t="s">
        <v>909</v>
      </c>
      <c r="J99" s="4"/>
      <c r="K99" s="19" t="s">
        <v>910</v>
      </c>
      <c r="L99" s="19" t="s">
        <v>911</v>
      </c>
      <c r="M99" s="2"/>
      <c r="N99" s="20" t="s">
        <v>912</v>
      </c>
      <c r="O99" s="21" t="s">
        <v>913</v>
      </c>
      <c r="P99" s="17"/>
      <c r="Q99" s="17"/>
      <c r="R99" s="17"/>
      <c r="S99" s="17"/>
      <c r="T99" s="25"/>
    </row>
    <row r="100" s="1" customFormat="1" ht="36" spans="1:20">
      <c r="A100" s="2"/>
      <c r="B100" s="10">
        <v>2011010</v>
      </c>
      <c r="C100" s="10" t="s">
        <v>914</v>
      </c>
      <c r="D100" s="4"/>
      <c r="E100" s="5"/>
      <c r="F100" s="5"/>
      <c r="G100" s="4"/>
      <c r="H100" s="12">
        <v>103040120</v>
      </c>
      <c r="I100" s="18" t="s">
        <v>915</v>
      </c>
      <c r="J100" s="4"/>
      <c r="K100" s="19" t="s">
        <v>916</v>
      </c>
      <c r="L100" s="19" t="s">
        <v>917</v>
      </c>
      <c r="M100" s="2"/>
      <c r="N100" s="20" t="s">
        <v>918</v>
      </c>
      <c r="O100" s="21" t="s">
        <v>919</v>
      </c>
      <c r="P100" s="17"/>
      <c r="Q100" s="17"/>
      <c r="R100" s="17"/>
      <c r="S100" s="17"/>
      <c r="T100" s="25"/>
    </row>
    <row r="101" s="1" customFormat="1" ht="36" spans="1:20">
      <c r="A101" s="2"/>
      <c r="B101" s="10">
        <v>2011011</v>
      </c>
      <c r="C101" s="10" t="s">
        <v>920</v>
      </c>
      <c r="D101" s="4"/>
      <c r="E101" s="5"/>
      <c r="F101" s="5"/>
      <c r="G101" s="4"/>
      <c r="H101" s="12">
        <v>103040121</v>
      </c>
      <c r="I101" s="18" t="s">
        <v>921</v>
      </c>
      <c r="J101" s="4"/>
      <c r="K101" s="22" t="s">
        <v>922</v>
      </c>
      <c r="L101" s="22" t="s">
        <v>923</v>
      </c>
      <c r="M101" s="2"/>
      <c r="N101" s="20" t="s">
        <v>924</v>
      </c>
      <c r="O101" s="21" t="s">
        <v>925</v>
      </c>
      <c r="P101" s="17"/>
      <c r="Q101" s="17"/>
      <c r="R101" s="17"/>
      <c r="S101" s="17"/>
      <c r="T101" s="25"/>
    </row>
    <row r="102" s="1" customFormat="1" ht="36" spans="1:20">
      <c r="A102" s="2"/>
      <c r="B102" s="10">
        <v>2011012</v>
      </c>
      <c r="C102" s="10" t="s">
        <v>926</v>
      </c>
      <c r="D102" s="4"/>
      <c r="E102" s="5"/>
      <c r="F102" s="5"/>
      <c r="G102" s="4"/>
      <c r="H102" s="12">
        <v>103040122</v>
      </c>
      <c r="I102" s="18" t="s">
        <v>927</v>
      </c>
      <c r="J102" s="4"/>
      <c r="K102" s="22" t="s">
        <v>928</v>
      </c>
      <c r="L102" s="22" t="s">
        <v>929</v>
      </c>
      <c r="M102" s="2"/>
      <c r="N102" s="20" t="s">
        <v>930</v>
      </c>
      <c r="O102" s="21" t="s">
        <v>931</v>
      </c>
      <c r="P102" s="17"/>
      <c r="Q102" s="17"/>
      <c r="R102" s="17"/>
      <c r="S102" s="17"/>
      <c r="T102" s="25"/>
    </row>
    <row r="103" s="1" customFormat="1" ht="24" spans="1:20">
      <c r="A103" s="2"/>
      <c r="B103" s="10">
        <v>2011050</v>
      </c>
      <c r="C103" s="10" t="s">
        <v>932</v>
      </c>
      <c r="D103" s="4"/>
      <c r="E103" s="5"/>
      <c r="F103" s="5"/>
      <c r="G103" s="4"/>
      <c r="H103" s="12">
        <v>103040123</v>
      </c>
      <c r="I103" s="18" t="s">
        <v>933</v>
      </c>
      <c r="J103" s="4"/>
      <c r="K103" s="22" t="s">
        <v>934</v>
      </c>
      <c r="L103" s="22" t="s">
        <v>935</v>
      </c>
      <c r="M103" s="2"/>
      <c r="N103" s="20" t="s">
        <v>936</v>
      </c>
      <c r="O103" s="21" t="s">
        <v>937</v>
      </c>
      <c r="P103" s="17"/>
      <c r="Q103" s="17"/>
      <c r="R103" s="17"/>
      <c r="S103" s="17"/>
      <c r="T103" s="25"/>
    </row>
    <row r="104" s="1" customFormat="1" ht="36" spans="1:20">
      <c r="A104" s="2"/>
      <c r="B104" s="10">
        <v>2011099</v>
      </c>
      <c r="C104" s="10" t="s">
        <v>938</v>
      </c>
      <c r="D104" s="4"/>
      <c r="E104" s="5"/>
      <c r="F104" s="5"/>
      <c r="G104" s="4"/>
      <c r="H104" s="12">
        <v>103040150</v>
      </c>
      <c r="I104" s="18" t="s">
        <v>939</v>
      </c>
      <c r="J104" s="4"/>
      <c r="K104" s="19" t="s">
        <v>940</v>
      </c>
      <c r="L104" s="19" t="s">
        <v>941</v>
      </c>
      <c r="M104" s="2"/>
      <c r="N104" s="20" t="s">
        <v>942</v>
      </c>
      <c r="O104" s="21" t="s">
        <v>943</v>
      </c>
      <c r="P104" s="17"/>
      <c r="Q104" s="17"/>
      <c r="R104" s="17"/>
      <c r="S104" s="17"/>
      <c r="T104" s="25"/>
    </row>
    <row r="105" s="1" customFormat="1" ht="24" spans="1:20">
      <c r="A105" s="2"/>
      <c r="B105" s="10">
        <v>2011101</v>
      </c>
      <c r="C105" s="10" t="s">
        <v>944</v>
      </c>
      <c r="D105" s="4"/>
      <c r="E105" s="5"/>
      <c r="F105" s="5"/>
      <c r="G105" s="4"/>
      <c r="H105" s="12">
        <v>1030402</v>
      </c>
      <c r="I105" s="18" t="s">
        <v>945</v>
      </c>
      <c r="J105" s="4"/>
      <c r="K105" s="22" t="s">
        <v>946</v>
      </c>
      <c r="L105" s="22" t="s">
        <v>947</v>
      </c>
      <c r="M105" s="2"/>
      <c r="N105" s="20" t="s">
        <v>948</v>
      </c>
      <c r="O105" s="21" t="s">
        <v>949</v>
      </c>
      <c r="P105" s="17"/>
      <c r="Q105" s="17"/>
      <c r="R105" s="17"/>
      <c r="S105" s="17"/>
      <c r="T105" s="25"/>
    </row>
    <row r="106" s="1" customFormat="1" ht="36" spans="1:20">
      <c r="A106" s="2"/>
      <c r="B106" s="10">
        <v>2011102</v>
      </c>
      <c r="C106" s="10" t="s">
        <v>950</v>
      </c>
      <c r="D106" s="4"/>
      <c r="E106" s="5"/>
      <c r="F106" s="5"/>
      <c r="G106" s="4"/>
      <c r="H106" s="12">
        <v>103040201</v>
      </c>
      <c r="I106" s="18" t="s">
        <v>951</v>
      </c>
      <c r="J106" s="4"/>
      <c r="K106" s="22" t="s">
        <v>952</v>
      </c>
      <c r="L106" s="22" t="s">
        <v>953</v>
      </c>
      <c r="M106" s="2"/>
      <c r="N106" s="20" t="s">
        <v>954</v>
      </c>
      <c r="O106" s="21" t="s">
        <v>955</v>
      </c>
      <c r="P106" s="17"/>
      <c r="Q106" s="17"/>
      <c r="R106" s="17"/>
      <c r="S106" s="17"/>
      <c r="T106" s="25"/>
    </row>
    <row r="107" s="1" customFormat="1" ht="24" spans="1:20">
      <c r="A107" s="2"/>
      <c r="B107" s="10">
        <v>2011103</v>
      </c>
      <c r="C107" s="10" t="s">
        <v>956</v>
      </c>
      <c r="D107" s="4"/>
      <c r="E107" s="5"/>
      <c r="F107" s="5"/>
      <c r="G107" s="4"/>
      <c r="H107" s="12">
        <v>103040202</v>
      </c>
      <c r="I107" s="18" t="s">
        <v>957</v>
      </c>
      <c r="J107" s="4"/>
      <c r="K107" s="22" t="s">
        <v>958</v>
      </c>
      <c r="L107" s="22" t="s">
        <v>959</v>
      </c>
      <c r="M107" s="2"/>
      <c r="N107" s="20" t="s">
        <v>960</v>
      </c>
      <c r="O107" s="21" t="s">
        <v>961</v>
      </c>
      <c r="P107" s="17"/>
      <c r="Q107" s="17"/>
      <c r="R107" s="17"/>
      <c r="S107" s="17"/>
      <c r="T107" s="25"/>
    </row>
    <row r="108" s="1" customFormat="1" ht="36" spans="1:20">
      <c r="A108" s="2"/>
      <c r="B108" s="10">
        <v>2011104</v>
      </c>
      <c r="C108" s="10" t="s">
        <v>962</v>
      </c>
      <c r="D108" s="4"/>
      <c r="E108" s="5"/>
      <c r="F108" s="5"/>
      <c r="G108" s="4"/>
      <c r="H108" s="12">
        <v>103040250</v>
      </c>
      <c r="I108" s="18" t="s">
        <v>963</v>
      </c>
      <c r="J108" s="4"/>
      <c r="K108" s="22" t="s">
        <v>964</v>
      </c>
      <c r="L108" s="22" t="s">
        <v>965</v>
      </c>
      <c r="M108" s="2"/>
      <c r="N108" s="20" t="s">
        <v>966</v>
      </c>
      <c r="O108" s="21" t="s">
        <v>967</v>
      </c>
      <c r="P108" s="17"/>
      <c r="Q108" s="17"/>
      <c r="R108" s="17"/>
      <c r="S108" s="17"/>
      <c r="T108" s="25"/>
    </row>
    <row r="109" s="1" customFormat="1" ht="36" spans="1:20">
      <c r="A109" s="2"/>
      <c r="B109" s="10">
        <v>2011105</v>
      </c>
      <c r="C109" s="10" t="s">
        <v>968</v>
      </c>
      <c r="D109" s="4"/>
      <c r="E109" s="5"/>
      <c r="F109" s="5"/>
      <c r="G109" s="4"/>
      <c r="H109" s="12">
        <v>1030403</v>
      </c>
      <c r="I109" s="18" t="s">
        <v>969</v>
      </c>
      <c r="J109" s="4"/>
      <c r="K109" s="22" t="s">
        <v>970</v>
      </c>
      <c r="L109" s="22" t="s">
        <v>971</v>
      </c>
      <c r="M109" s="2"/>
      <c r="N109" s="20" t="s">
        <v>972</v>
      </c>
      <c r="O109" s="21" t="s">
        <v>973</v>
      </c>
      <c r="P109" s="17"/>
      <c r="Q109" s="17"/>
      <c r="R109" s="17"/>
      <c r="S109" s="17"/>
      <c r="T109" s="25"/>
    </row>
    <row r="110" s="1" customFormat="1" ht="24" spans="1:20">
      <c r="A110" s="2"/>
      <c r="B110" s="10">
        <v>2011106</v>
      </c>
      <c r="C110" s="10" t="s">
        <v>974</v>
      </c>
      <c r="D110" s="4"/>
      <c r="E110" s="5"/>
      <c r="F110" s="5"/>
      <c r="G110" s="4"/>
      <c r="H110" s="12">
        <v>103040303</v>
      </c>
      <c r="I110" s="18" t="s">
        <v>975</v>
      </c>
      <c r="J110" s="4"/>
      <c r="K110" s="22" t="s">
        <v>976</v>
      </c>
      <c r="L110" s="22" t="s">
        <v>977</v>
      </c>
      <c r="M110" s="2"/>
      <c r="N110" s="20" t="s">
        <v>978</v>
      </c>
      <c r="O110" s="21" t="s">
        <v>979</v>
      </c>
      <c r="P110" s="17"/>
      <c r="Q110" s="17"/>
      <c r="R110" s="17"/>
      <c r="S110" s="17"/>
      <c r="T110" s="25"/>
    </row>
    <row r="111" s="1" customFormat="1" ht="24" spans="1:20">
      <c r="A111" s="2"/>
      <c r="B111" s="10">
        <v>2011150</v>
      </c>
      <c r="C111" s="10" t="s">
        <v>980</v>
      </c>
      <c r="D111" s="4"/>
      <c r="E111" s="5"/>
      <c r="F111" s="5"/>
      <c r="G111" s="4"/>
      <c r="H111" s="12">
        <v>103040305</v>
      </c>
      <c r="I111" s="18" t="s">
        <v>981</v>
      </c>
      <c r="J111" s="4"/>
      <c r="K111" s="22" t="s">
        <v>982</v>
      </c>
      <c r="L111" s="22" t="s">
        <v>983</v>
      </c>
      <c r="M111" s="2"/>
      <c r="N111" s="20" t="s">
        <v>984</v>
      </c>
      <c r="O111" s="21" t="s">
        <v>985</v>
      </c>
      <c r="P111" s="17"/>
      <c r="Q111" s="17"/>
      <c r="R111" s="17"/>
      <c r="S111" s="17"/>
      <c r="T111" s="25"/>
    </row>
    <row r="112" s="1" customFormat="1" ht="36" spans="1:20">
      <c r="A112" s="2"/>
      <c r="B112" s="10">
        <v>2011199</v>
      </c>
      <c r="C112" s="10" t="s">
        <v>986</v>
      </c>
      <c r="D112" s="4"/>
      <c r="E112" s="5"/>
      <c r="F112" s="5"/>
      <c r="G112" s="4"/>
      <c r="H112" s="12">
        <v>103040350</v>
      </c>
      <c r="I112" s="18" t="s">
        <v>987</v>
      </c>
      <c r="J112" s="4"/>
      <c r="K112" s="22" t="s">
        <v>988</v>
      </c>
      <c r="L112" s="22" t="s">
        <v>989</v>
      </c>
      <c r="M112" s="2"/>
      <c r="N112" s="20" t="s">
        <v>990</v>
      </c>
      <c r="O112" s="21" t="s">
        <v>991</v>
      </c>
      <c r="P112" s="17"/>
      <c r="Q112" s="17"/>
      <c r="R112" s="17"/>
      <c r="S112" s="17"/>
      <c r="T112" s="25"/>
    </row>
    <row r="113" s="1" customFormat="1" ht="24" spans="1:20">
      <c r="A113" s="2"/>
      <c r="B113" s="10">
        <v>2011301</v>
      </c>
      <c r="C113" s="10" t="s">
        <v>992</v>
      </c>
      <c r="D113" s="4"/>
      <c r="E113" s="5"/>
      <c r="F113" s="5"/>
      <c r="G113" s="4"/>
      <c r="H113" s="12">
        <v>1030404</v>
      </c>
      <c r="I113" s="18" t="s">
        <v>993</v>
      </c>
      <c r="J113" s="4"/>
      <c r="K113" s="19" t="s">
        <v>994</v>
      </c>
      <c r="L113" s="19" t="s">
        <v>995</v>
      </c>
      <c r="M113" s="2"/>
      <c r="N113" s="20" t="s">
        <v>996</v>
      </c>
      <c r="O113" s="21" t="s">
        <v>997</v>
      </c>
      <c r="P113" s="17"/>
      <c r="Q113" s="17"/>
      <c r="R113" s="17"/>
      <c r="S113" s="17"/>
      <c r="T113" s="25"/>
    </row>
    <row r="114" s="1" customFormat="1" ht="36" spans="1:20">
      <c r="A114" s="2"/>
      <c r="B114" s="10">
        <v>2011302</v>
      </c>
      <c r="C114" s="10" t="s">
        <v>998</v>
      </c>
      <c r="D114" s="4"/>
      <c r="E114" s="5"/>
      <c r="F114" s="5"/>
      <c r="G114" s="4"/>
      <c r="H114" s="12">
        <v>103040401</v>
      </c>
      <c r="I114" s="18" t="s">
        <v>999</v>
      </c>
      <c r="J114" s="4"/>
      <c r="K114" s="22" t="s">
        <v>1000</v>
      </c>
      <c r="L114" s="22" t="s">
        <v>1001</v>
      </c>
      <c r="M114" s="2"/>
      <c r="N114" s="20" t="s">
        <v>1002</v>
      </c>
      <c r="O114" s="21" t="s">
        <v>1003</v>
      </c>
      <c r="P114" s="17"/>
      <c r="Q114" s="17"/>
      <c r="R114" s="17"/>
      <c r="S114" s="17"/>
      <c r="T114" s="25"/>
    </row>
    <row r="115" s="1" customFormat="1" ht="24" spans="1:20">
      <c r="A115" s="2"/>
      <c r="B115" s="10">
        <v>2011303</v>
      </c>
      <c r="C115" s="10" t="s">
        <v>1004</v>
      </c>
      <c r="D115" s="4"/>
      <c r="E115" s="5"/>
      <c r="F115" s="5"/>
      <c r="G115" s="4"/>
      <c r="H115" s="12">
        <v>103040402</v>
      </c>
      <c r="I115" s="18" t="s">
        <v>1005</v>
      </c>
      <c r="J115" s="4"/>
      <c r="K115" s="22" t="s">
        <v>1006</v>
      </c>
      <c r="L115" s="22" t="s">
        <v>1007</v>
      </c>
      <c r="M115" s="2"/>
      <c r="N115" s="20" t="s">
        <v>1008</v>
      </c>
      <c r="O115" s="21" t="s">
        <v>1009</v>
      </c>
      <c r="P115" s="17"/>
      <c r="Q115" s="17"/>
      <c r="R115" s="17"/>
      <c r="S115" s="17"/>
      <c r="T115" s="25"/>
    </row>
    <row r="116" s="1" customFormat="1" ht="24" spans="1:20">
      <c r="A116" s="2"/>
      <c r="B116" s="10">
        <v>2011304</v>
      </c>
      <c r="C116" s="10" t="s">
        <v>1010</v>
      </c>
      <c r="D116" s="4"/>
      <c r="E116" s="5"/>
      <c r="F116" s="5"/>
      <c r="G116" s="4"/>
      <c r="H116" s="12">
        <v>103040403</v>
      </c>
      <c r="I116" s="18" t="s">
        <v>1011</v>
      </c>
      <c r="J116" s="4"/>
      <c r="K116" s="22" t="s">
        <v>1012</v>
      </c>
      <c r="L116" s="22" t="s">
        <v>1013</v>
      </c>
      <c r="M116" s="2"/>
      <c r="N116" s="20" t="s">
        <v>1014</v>
      </c>
      <c r="O116" s="21" t="s">
        <v>1015</v>
      </c>
      <c r="P116" s="17"/>
      <c r="Q116" s="17"/>
      <c r="R116" s="17"/>
      <c r="S116" s="17"/>
      <c r="T116" s="25"/>
    </row>
    <row r="117" s="1" customFormat="1" ht="24" spans="1:20">
      <c r="A117" s="2"/>
      <c r="B117" s="10">
        <v>2011305</v>
      </c>
      <c r="C117" s="10" t="s">
        <v>1016</v>
      </c>
      <c r="D117" s="4"/>
      <c r="E117" s="5"/>
      <c r="F117" s="5"/>
      <c r="G117" s="4"/>
      <c r="H117" s="12">
        <v>103040404</v>
      </c>
      <c r="I117" s="18" t="s">
        <v>1017</v>
      </c>
      <c r="J117" s="4"/>
      <c r="K117" s="22" t="s">
        <v>1018</v>
      </c>
      <c r="L117" s="22" t="s">
        <v>1019</v>
      </c>
      <c r="M117" s="2"/>
      <c r="N117" s="20" t="s">
        <v>1020</v>
      </c>
      <c r="O117" s="21" t="s">
        <v>1021</v>
      </c>
      <c r="P117" s="17"/>
      <c r="Q117" s="17"/>
      <c r="R117" s="17"/>
      <c r="S117" s="17"/>
      <c r="T117" s="25"/>
    </row>
    <row r="118" s="1" customFormat="1" ht="24" spans="1:20">
      <c r="A118" s="2"/>
      <c r="B118" s="10">
        <v>2011306</v>
      </c>
      <c r="C118" s="10" t="s">
        <v>1022</v>
      </c>
      <c r="D118" s="4"/>
      <c r="E118" s="5"/>
      <c r="F118" s="5"/>
      <c r="G118" s="4"/>
      <c r="H118" s="12">
        <v>103040450</v>
      </c>
      <c r="I118" s="18" t="s">
        <v>1023</v>
      </c>
      <c r="J118" s="4"/>
      <c r="K118" s="22" t="s">
        <v>1024</v>
      </c>
      <c r="L118" s="22" t="s">
        <v>1025</v>
      </c>
      <c r="M118" s="2"/>
      <c r="N118" s="20" t="s">
        <v>1026</v>
      </c>
      <c r="O118" s="21" t="s">
        <v>1027</v>
      </c>
      <c r="P118" s="17"/>
      <c r="Q118" s="17"/>
      <c r="R118" s="17"/>
      <c r="S118" s="17"/>
      <c r="T118" s="25"/>
    </row>
    <row r="119" s="1" customFormat="1" ht="24" spans="1:20">
      <c r="A119" s="2"/>
      <c r="B119" s="10">
        <v>2011307</v>
      </c>
      <c r="C119" s="10" t="s">
        <v>1028</v>
      </c>
      <c r="D119" s="4"/>
      <c r="E119" s="5"/>
      <c r="F119" s="5"/>
      <c r="G119" s="4"/>
      <c r="H119" s="12">
        <v>1030405</v>
      </c>
      <c r="I119" s="18" t="s">
        <v>1029</v>
      </c>
      <c r="J119" s="4"/>
      <c r="K119" s="19" t="s">
        <v>1030</v>
      </c>
      <c r="L119" s="19" t="s">
        <v>1031</v>
      </c>
      <c r="M119" s="2"/>
      <c r="N119" s="20" t="s">
        <v>1032</v>
      </c>
      <c r="O119" s="21" t="s">
        <v>1033</v>
      </c>
      <c r="P119" s="17"/>
      <c r="Q119" s="17"/>
      <c r="R119" s="17"/>
      <c r="S119" s="17"/>
      <c r="T119" s="25"/>
    </row>
    <row r="120" s="1" customFormat="1" ht="24" spans="1:20">
      <c r="A120" s="2"/>
      <c r="B120" s="10">
        <v>2011308</v>
      </c>
      <c r="C120" s="10" t="s">
        <v>1034</v>
      </c>
      <c r="D120" s="4"/>
      <c r="E120" s="5"/>
      <c r="F120" s="5"/>
      <c r="G120" s="4"/>
      <c r="H120" s="12">
        <v>103040506</v>
      </c>
      <c r="I120" s="18" t="s">
        <v>1035</v>
      </c>
      <c r="J120" s="4"/>
      <c r="K120" s="22" t="s">
        <v>1036</v>
      </c>
      <c r="L120" s="22" t="s">
        <v>1037</v>
      </c>
      <c r="M120" s="2"/>
      <c r="N120" s="20" t="s">
        <v>1038</v>
      </c>
      <c r="O120" s="21" t="s">
        <v>1039</v>
      </c>
      <c r="P120" s="17"/>
      <c r="Q120" s="17"/>
      <c r="R120" s="17"/>
      <c r="S120" s="17"/>
      <c r="T120" s="25"/>
    </row>
    <row r="121" s="1" customFormat="1" ht="24" spans="1:20">
      <c r="A121" s="2"/>
      <c r="B121" s="10">
        <v>2011350</v>
      </c>
      <c r="C121" s="10" t="s">
        <v>1040</v>
      </c>
      <c r="D121" s="4"/>
      <c r="E121" s="5"/>
      <c r="F121" s="5"/>
      <c r="G121" s="4"/>
      <c r="H121" s="12">
        <v>103040550</v>
      </c>
      <c r="I121" s="18" t="s">
        <v>1041</v>
      </c>
      <c r="J121" s="4"/>
      <c r="K121" s="22" t="s">
        <v>1042</v>
      </c>
      <c r="L121" s="22" t="s">
        <v>1043</v>
      </c>
      <c r="M121" s="2"/>
      <c r="N121" s="20" t="s">
        <v>1044</v>
      </c>
      <c r="O121" s="21" t="s">
        <v>1045</v>
      </c>
      <c r="P121" s="17"/>
      <c r="Q121" s="17"/>
      <c r="R121" s="17"/>
      <c r="S121" s="17"/>
      <c r="T121" s="25"/>
    </row>
    <row r="122" s="1" customFormat="1" ht="36" spans="1:20">
      <c r="A122" s="2"/>
      <c r="B122" s="10">
        <v>2011399</v>
      </c>
      <c r="C122" s="10" t="s">
        <v>1046</v>
      </c>
      <c r="D122" s="4"/>
      <c r="E122" s="5"/>
      <c r="F122" s="5"/>
      <c r="G122" s="4"/>
      <c r="H122" s="12">
        <v>1030406</v>
      </c>
      <c r="I122" s="18" t="s">
        <v>1047</v>
      </c>
      <c r="J122" s="4"/>
      <c r="K122" s="22" t="s">
        <v>1048</v>
      </c>
      <c r="L122" s="22" t="s">
        <v>1049</v>
      </c>
      <c r="M122" s="2"/>
      <c r="N122" s="20" t="s">
        <v>1050</v>
      </c>
      <c r="O122" s="21" t="s">
        <v>1051</v>
      </c>
      <c r="P122" s="17"/>
      <c r="Q122" s="17"/>
      <c r="R122" s="17"/>
      <c r="S122" s="17"/>
      <c r="T122" s="25"/>
    </row>
    <row r="123" s="1" customFormat="1" ht="24" spans="1:20">
      <c r="A123" s="2"/>
      <c r="B123" s="10">
        <v>2011401</v>
      </c>
      <c r="C123" s="10" t="s">
        <v>1052</v>
      </c>
      <c r="D123" s="4"/>
      <c r="E123" s="5"/>
      <c r="F123" s="5"/>
      <c r="G123" s="4"/>
      <c r="H123" s="12">
        <v>103040601</v>
      </c>
      <c r="I123" s="18" t="s">
        <v>1053</v>
      </c>
      <c r="J123" s="4"/>
      <c r="K123" s="22" t="s">
        <v>1054</v>
      </c>
      <c r="L123" s="22" t="s">
        <v>1055</v>
      </c>
      <c r="M123" s="2"/>
      <c r="N123" s="20" t="s">
        <v>1056</v>
      </c>
      <c r="O123" s="21" t="s">
        <v>1057</v>
      </c>
      <c r="P123" s="17"/>
      <c r="Q123" s="17"/>
      <c r="R123" s="17"/>
      <c r="S123" s="17"/>
      <c r="T123" s="25"/>
    </row>
    <row r="124" s="1" customFormat="1" ht="36" spans="1:20">
      <c r="A124" s="2"/>
      <c r="B124" s="10">
        <v>2011402</v>
      </c>
      <c r="C124" s="10" t="s">
        <v>1058</v>
      </c>
      <c r="D124" s="4"/>
      <c r="E124" s="5"/>
      <c r="F124" s="5"/>
      <c r="G124" s="4"/>
      <c r="H124" s="12">
        <v>103040650</v>
      </c>
      <c r="I124" s="18" t="s">
        <v>1059</v>
      </c>
      <c r="J124" s="4"/>
      <c r="K124" s="22" t="s">
        <v>1060</v>
      </c>
      <c r="L124" s="22" t="s">
        <v>1061</v>
      </c>
      <c r="M124" s="2"/>
      <c r="N124" s="20" t="s">
        <v>1062</v>
      </c>
      <c r="O124" s="21" t="s">
        <v>1063</v>
      </c>
      <c r="P124" s="17"/>
      <c r="Q124" s="17"/>
      <c r="R124" s="17"/>
      <c r="S124" s="17"/>
      <c r="T124" s="25"/>
    </row>
    <row r="125" s="1" customFormat="1" ht="24" spans="1:20">
      <c r="A125" s="2"/>
      <c r="B125" s="10">
        <v>2011403</v>
      </c>
      <c r="C125" s="10" t="s">
        <v>1064</v>
      </c>
      <c r="D125" s="4"/>
      <c r="E125" s="5"/>
      <c r="F125" s="5"/>
      <c r="G125" s="4"/>
      <c r="H125" s="12">
        <v>1030407</v>
      </c>
      <c r="I125" s="18" t="s">
        <v>1065</v>
      </c>
      <c r="J125" s="4"/>
      <c r="K125" s="23" t="s">
        <v>1066</v>
      </c>
      <c r="L125" s="23" t="s">
        <v>1067</v>
      </c>
      <c r="M125" s="2"/>
      <c r="N125" s="20" t="s">
        <v>1068</v>
      </c>
      <c r="O125" s="21" t="s">
        <v>1069</v>
      </c>
      <c r="P125" s="17"/>
      <c r="Q125" s="17"/>
      <c r="R125" s="17"/>
      <c r="S125" s="17"/>
      <c r="T125" s="25"/>
    </row>
    <row r="126" s="1" customFormat="1" ht="24" spans="1:20">
      <c r="A126" s="2"/>
      <c r="B126" s="10">
        <v>2011404</v>
      </c>
      <c r="C126" s="10" t="s">
        <v>1070</v>
      </c>
      <c r="D126" s="4"/>
      <c r="E126" s="5"/>
      <c r="F126" s="5"/>
      <c r="G126" s="4"/>
      <c r="H126" s="12">
        <v>103040701</v>
      </c>
      <c r="I126" s="18" t="s">
        <v>1053</v>
      </c>
      <c r="J126" s="4"/>
      <c r="K126" s="19" t="s">
        <v>1071</v>
      </c>
      <c r="L126" s="19" t="s">
        <v>1072</v>
      </c>
      <c r="M126" s="2"/>
      <c r="N126" s="20" t="s">
        <v>1073</v>
      </c>
      <c r="O126" s="21" t="s">
        <v>1074</v>
      </c>
      <c r="P126" s="17"/>
      <c r="Q126" s="17"/>
      <c r="R126" s="17"/>
      <c r="S126" s="17"/>
      <c r="T126" s="25"/>
    </row>
    <row r="127" s="1" customFormat="1" ht="36" spans="1:20">
      <c r="A127" s="2"/>
      <c r="B127" s="10">
        <v>2011405</v>
      </c>
      <c r="C127" s="10" t="s">
        <v>1075</v>
      </c>
      <c r="D127" s="4"/>
      <c r="E127" s="5"/>
      <c r="F127" s="5"/>
      <c r="G127" s="4"/>
      <c r="H127" s="12">
        <v>103040702</v>
      </c>
      <c r="I127" s="18" t="s">
        <v>1076</v>
      </c>
      <c r="J127" s="4"/>
      <c r="K127" s="22" t="s">
        <v>1077</v>
      </c>
      <c r="L127" s="22" t="s">
        <v>1078</v>
      </c>
      <c r="M127" s="2"/>
      <c r="N127" s="20" t="s">
        <v>1079</v>
      </c>
      <c r="O127" s="21" t="s">
        <v>1080</v>
      </c>
      <c r="P127" s="17"/>
      <c r="Q127" s="17"/>
      <c r="R127" s="17"/>
      <c r="S127" s="17"/>
      <c r="T127" s="25"/>
    </row>
    <row r="128" s="1" customFormat="1" ht="36" spans="1:20">
      <c r="A128" s="2"/>
      <c r="B128" s="10">
        <v>2011406</v>
      </c>
      <c r="C128" s="10" t="s">
        <v>1081</v>
      </c>
      <c r="D128" s="4"/>
      <c r="E128" s="5"/>
      <c r="F128" s="5"/>
      <c r="G128" s="4"/>
      <c r="H128" s="12">
        <v>103040750</v>
      </c>
      <c r="I128" s="18" t="s">
        <v>1082</v>
      </c>
      <c r="J128" s="4"/>
      <c r="K128" s="22" t="s">
        <v>1083</v>
      </c>
      <c r="L128" s="22" t="s">
        <v>1084</v>
      </c>
      <c r="M128" s="2"/>
      <c r="N128" s="20" t="s">
        <v>1085</v>
      </c>
      <c r="O128" s="21" t="s">
        <v>1086</v>
      </c>
      <c r="P128" s="17"/>
      <c r="Q128" s="17"/>
      <c r="R128" s="17"/>
      <c r="S128" s="17"/>
      <c r="T128" s="25"/>
    </row>
    <row r="129" s="1" customFormat="1" ht="24" spans="1:20">
      <c r="A129" s="2"/>
      <c r="B129" s="10">
        <v>2011407</v>
      </c>
      <c r="C129" s="10" t="s">
        <v>1087</v>
      </c>
      <c r="D129" s="4"/>
      <c r="E129" s="5"/>
      <c r="F129" s="5"/>
      <c r="G129" s="4"/>
      <c r="H129" s="12">
        <v>1030408</v>
      </c>
      <c r="I129" s="18" t="s">
        <v>1088</v>
      </c>
      <c r="J129" s="4"/>
      <c r="K129" s="19" t="s">
        <v>1089</v>
      </c>
      <c r="L129" s="19" t="s">
        <v>1090</v>
      </c>
      <c r="M129" s="2"/>
      <c r="N129" s="20" t="s">
        <v>1091</v>
      </c>
      <c r="O129" s="21" t="s">
        <v>1092</v>
      </c>
      <c r="P129" s="17"/>
      <c r="Q129" s="17"/>
      <c r="R129" s="17"/>
      <c r="S129" s="17"/>
      <c r="T129" s="25"/>
    </row>
    <row r="130" s="1" customFormat="1" ht="36" spans="1:20">
      <c r="A130" s="2"/>
      <c r="B130" s="10">
        <v>2011408</v>
      </c>
      <c r="C130" s="10" t="s">
        <v>1093</v>
      </c>
      <c r="D130" s="4"/>
      <c r="E130" s="5"/>
      <c r="F130" s="5"/>
      <c r="G130" s="4"/>
      <c r="H130" s="12">
        <v>103040850</v>
      </c>
      <c r="I130" s="18" t="s">
        <v>1094</v>
      </c>
      <c r="J130" s="4"/>
      <c r="K130" s="22" t="s">
        <v>1095</v>
      </c>
      <c r="L130" s="22" t="s">
        <v>1096</v>
      </c>
      <c r="M130" s="2"/>
      <c r="N130" s="20" t="s">
        <v>1097</v>
      </c>
      <c r="O130" s="21" t="s">
        <v>1098</v>
      </c>
      <c r="P130" s="17"/>
      <c r="Q130" s="17"/>
      <c r="R130" s="17"/>
      <c r="S130" s="17"/>
      <c r="T130" s="25"/>
    </row>
    <row r="131" s="1" customFormat="1" ht="36" spans="1:20">
      <c r="A131" s="2"/>
      <c r="B131" s="10">
        <v>2011409</v>
      </c>
      <c r="C131" s="10" t="s">
        <v>1099</v>
      </c>
      <c r="D131" s="4"/>
      <c r="E131" s="5"/>
      <c r="F131" s="5"/>
      <c r="G131" s="4"/>
      <c r="H131" s="12">
        <v>1030409</v>
      </c>
      <c r="I131" s="18" t="s">
        <v>1100</v>
      </c>
      <c r="J131" s="4"/>
      <c r="K131" s="22" t="s">
        <v>1101</v>
      </c>
      <c r="L131" s="22" t="s">
        <v>1102</v>
      </c>
      <c r="M131" s="2"/>
      <c r="N131" s="20" t="s">
        <v>1103</v>
      </c>
      <c r="O131" s="21" t="s">
        <v>1104</v>
      </c>
      <c r="P131" s="17"/>
      <c r="Q131" s="17"/>
      <c r="R131" s="17"/>
      <c r="S131" s="17"/>
      <c r="T131" s="25"/>
    </row>
    <row r="132" s="1" customFormat="1" ht="24" spans="1:20">
      <c r="A132" s="2"/>
      <c r="B132" s="10">
        <v>2011450</v>
      </c>
      <c r="C132" s="10" t="s">
        <v>1105</v>
      </c>
      <c r="D132" s="4"/>
      <c r="E132" s="5"/>
      <c r="F132" s="5"/>
      <c r="G132" s="4"/>
      <c r="H132" s="12">
        <v>103040904</v>
      </c>
      <c r="I132" s="18" t="s">
        <v>1106</v>
      </c>
      <c r="J132" s="4"/>
      <c r="K132" s="22" t="s">
        <v>1107</v>
      </c>
      <c r="L132" s="22" t="s">
        <v>1108</v>
      </c>
      <c r="M132" s="2"/>
      <c r="N132" s="20" t="s">
        <v>1109</v>
      </c>
      <c r="O132" s="21" t="s">
        <v>1110</v>
      </c>
      <c r="P132" s="17"/>
      <c r="Q132" s="17"/>
      <c r="R132" s="17"/>
      <c r="S132" s="17"/>
      <c r="T132" s="25"/>
    </row>
    <row r="133" s="1" customFormat="1" ht="36" spans="1:20">
      <c r="A133" s="2"/>
      <c r="B133" s="10">
        <v>2011499</v>
      </c>
      <c r="C133" s="10" t="s">
        <v>1111</v>
      </c>
      <c r="D133" s="4"/>
      <c r="E133" s="5"/>
      <c r="F133" s="5"/>
      <c r="G133" s="4"/>
      <c r="H133" s="12">
        <v>103040950</v>
      </c>
      <c r="I133" s="18" t="s">
        <v>1112</v>
      </c>
      <c r="J133" s="4"/>
      <c r="K133" s="22" t="s">
        <v>1113</v>
      </c>
      <c r="L133" s="22" t="s">
        <v>1114</v>
      </c>
      <c r="M133" s="2"/>
      <c r="N133" s="20" t="s">
        <v>1115</v>
      </c>
      <c r="O133" s="21" t="s">
        <v>1116</v>
      </c>
      <c r="P133" s="17"/>
      <c r="Q133" s="17"/>
      <c r="R133" s="17"/>
      <c r="S133" s="17"/>
      <c r="T133" s="25"/>
    </row>
    <row r="134" s="1" customFormat="1" ht="36" spans="1:20">
      <c r="A134" s="2"/>
      <c r="B134" s="10">
        <v>2011501</v>
      </c>
      <c r="C134" s="10" t="s">
        <v>1117</v>
      </c>
      <c r="D134" s="4"/>
      <c r="E134" s="5"/>
      <c r="F134" s="5"/>
      <c r="G134" s="4"/>
      <c r="H134" s="12">
        <v>1030410</v>
      </c>
      <c r="I134" s="18" t="s">
        <v>1118</v>
      </c>
      <c r="J134" s="4"/>
      <c r="K134" s="22" t="s">
        <v>1119</v>
      </c>
      <c r="L134" s="22" t="s">
        <v>1120</v>
      </c>
      <c r="M134" s="2"/>
      <c r="N134" s="20" t="s">
        <v>1121</v>
      </c>
      <c r="O134" s="21" t="s">
        <v>1122</v>
      </c>
      <c r="P134" s="17"/>
      <c r="Q134" s="17"/>
      <c r="R134" s="17"/>
      <c r="S134" s="17"/>
      <c r="T134" s="25"/>
    </row>
    <row r="135" s="1" customFormat="1" ht="36" spans="1:20">
      <c r="A135" s="2"/>
      <c r="B135" s="10">
        <v>2011502</v>
      </c>
      <c r="C135" s="10" t="s">
        <v>1123</v>
      </c>
      <c r="D135" s="4"/>
      <c r="E135" s="5"/>
      <c r="F135" s="5"/>
      <c r="G135" s="4"/>
      <c r="H135" s="12">
        <v>103041001</v>
      </c>
      <c r="I135" s="18" t="s">
        <v>1076</v>
      </c>
      <c r="J135" s="4"/>
      <c r="K135" s="19" t="s">
        <v>1124</v>
      </c>
      <c r="L135" s="19" t="s">
        <v>1125</v>
      </c>
      <c r="M135" s="2"/>
      <c r="N135" s="20" t="s">
        <v>1126</v>
      </c>
      <c r="O135" s="21" t="s">
        <v>1127</v>
      </c>
      <c r="P135" s="17"/>
      <c r="Q135" s="17"/>
      <c r="R135" s="17"/>
      <c r="S135" s="17"/>
      <c r="T135" s="25"/>
    </row>
    <row r="136" s="1" customFormat="1" ht="36" spans="1:20">
      <c r="A136" s="2"/>
      <c r="B136" s="10">
        <v>2011503</v>
      </c>
      <c r="C136" s="10" t="s">
        <v>1128</v>
      </c>
      <c r="D136" s="4"/>
      <c r="E136" s="5"/>
      <c r="F136" s="5"/>
      <c r="G136" s="4"/>
      <c r="H136" s="12">
        <v>103041050</v>
      </c>
      <c r="I136" s="18" t="s">
        <v>1129</v>
      </c>
      <c r="J136" s="4"/>
      <c r="K136" s="22" t="s">
        <v>1130</v>
      </c>
      <c r="L136" s="22" t="s">
        <v>1131</v>
      </c>
      <c r="M136" s="2"/>
      <c r="N136" s="20" t="s">
        <v>1132</v>
      </c>
      <c r="O136" s="21" t="s">
        <v>1133</v>
      </c>
      <c r="P136" s="17"/>
      <c r="Q136" s="17"/>
      <c r="R136" s="17"/>
      <c r="S136" s="17"/>
      <c r="T136" s="25"/>
    </row>
    <row r="137" s="1" customFormat="1" ht="36" spans="1:20">
      <c r="A137" s="2"/>
      <c r="B137" s="10">
        <v>2011504</v>
      </c>
      <c r="C137" s="10" t="s">
        <v>1134</v>
      </c>
      <c r="D137" s="4"/>
      <c r="E137" s="5"/>
      <c r="F137" s="5"/>
      <c r="G137" s="4"/>
      <c r="H137" s="12">
        <v>1030411</v>
      </c>
      <c r="I137" s="18" t="s">
        <v>1135</v>
      </c>
      <c r="J137" s="4"/>
      <c r="K137" s="23" t="s">
        <v>1136</v>
      </c>
      <c r="L137" s="23" t="s">
        <v>1137</v>
      </c>
      <c r="M137" s="2"/>
      <c r="N137" s="20" t="s">
        <v>1138</v>
      </c>
      <c r="O137" s="21" t="s">
        <v>1139</v>
      </c>
      <c r="P137" s="17"/>
      <c r="Q137" s="17"/>
      <c r="R137" s="17"/>
      <c r="S137" s="17"/>
      <c r="T137" s="25"/>
    </row>
    <row r="138" s="1" customFormat="1" ht="36" spans="1:20">
      <c r="A138" s="2"/>
      <c r="B138" s="10">
        <v>2011505</v>
      </c>
      <c r="C138" s="10" t="s">
        <v>1140</v>
      </c>
      <c r="D138" s="4"/>
      <c r="E138" s="5"/>
      <c r="F138" s="5"/>
      <c r="G138" s="4"/>
      <c r="H138" s="12">
        <v>103041101</v>
      </c>
      <c r="I138" s="18" t="s">
        <v>1141</v>
      </c>
      <c r="J138" s="4"/>
      <c r="K138" s="22" t="s">
        <v>1142</v>
      </c>
      <c r="L138" s="22" t="s">
        <v>1143</v>
      </c>
      <c r="M138" s="2"/>
      <c r="N138" s="20" t="s">
        <v>1144</v>
      </c>
      <c r="O138" s="21" t="s">
        <v>1145</v>
      </c>
      <c r="P138" s="17"/>
      <c r="Q138" s="17"/>
      <c r="R138" s="17"/>
      <c r="S138" s="17"/>
      <c r="T138" s="25"/>
    </row>
    <row r="139" s="1" customFormat="1" ht="36" spans="1:20">
      <c r="A139" s="2"/>
      <c r="B139" s="10">
        <v>2011506</v>
      </c>
      <c r="C139" s="10" t="s">
        <v>1146</v>
      </c>
      <c r="D139" s="4"/>
      <c r="E139" s="5"/>
      <c r="F139" s="5"/>
      <c r="G139" s="4"/>
      <c r="H139" s="12">
        <v>103041150</v>
      </c>
      <c r="I139" s="18" t="s">
        <v>1147</v>
      </c>
      <c r="J139" s="4"/>
      <c r="K139" s="22" t="s">
        <v>1148</v>
      </c>
      <c r="L139" s="22" t="s">
        <v>1149</v>
      </c>
      <c r="M139" s="2"/>
      <c r="N139" s="20" t="s">
        <v>1150</v>
      </c>
      <c r="O139" s="21" t="s">
        <v>1151</v>
      </c>
      <c r="P139" s="17"/>
      <c r="Q139" s="17"/>
      <c r="R139" s="17"/>
      <c r="S139" s="17"/>
      <c r="T139" s="25"/>
    </row>
    <row r="140" s="1" customFormat="1" ht="36" spans="1:20">
      <c r="A140" s="2"/>
      <c r="B140" s="10">
        <v>2011507</v>
      </c>
      <c r="C140" s="10" t="s">
        <v>1152</v>
      </c>
      <c r="D140" s="4"/>
      <c r="E140" s="5"/>
      <c r="F140" s="5"/>
      <c r="G140" s="4"/>
      <c r="H140" s="12">
        <v>1030413</v>
      </c>
      <c r="I140" s="18" t="s">
        <v>1153</v>
      </c>
      <c r="J140" s="4"/>
      <c r="K140" s="22" t="s">
        <v>1154</v>
      </c>
      <c r="L140" s="22" t="s">
        <v>1155</v>
      </c>
      <c r="M140" s="2"/>
      <c r="N140" s="20" t="s">
        <v>1156</v>
      </c>
      <c r="O140" s="21" t="s">
        <v>1157</v>
      </c>
      <c r="P140" s="17"/>
      <c r="Q140" s="17"/>
      <c r="R140" s="17"/>
      <c r="S140" s="17"/>
      <c r="T140" s="25"/>
    </row>
    <row r="141" s="1" customFormat="1" ht="36" spans="1:20">
      <c r="A141" s="2"/>
      <c r="B141" s="10">
        <v>2011550</v>
      </c>
      <c r="C141" s="10" t="s">
        <v>1158</v>
      </c>
      <c r="D141" s="4"/>
      <c r="E141" s="5"/>
      <c r="F141" s="5"/>
      <c r="G141" s="4"/>
      <c r="H141" s="12">
        <v>103041301</v>
      </c>
      <c r="I141" s="18" t="s">
        <v>1159</v>
      </c>
      <c r="J141" s="4"/>
      <c r="K141" s="22" t="s">
        <v>1160</v>
      </c>
      <c r="L141" s="22" t="s">
        <v>1161</v>
      </c>
      <c r="M141" s="2"/>
      <c r="N141" s="20" t="s">
        <v>1162</v>
      </c>
      <c r="O141" s="21" t="s">
        <v>1163</v>
      </c>
      <c r="P141" s="17"/>
      <c r="Q141" s="17"/>
      <c r="R141" s="17"/>
      <c r="S141" s="17"/>
      <c r="T141" s="25"/>
    </row>
    <row r="142" s="1" customFormat="1" ht="36" spans="1:20">
      <c r="A142" s="2"/>
      <c r="B142" s="10">
        <v>2011599</v>
      </c>
      <c r="C142" s="10" t="s">
        <v>1164</v>
      </c>
      <c r="D142" s="4"/>
      <c r="E142" s="5"/>
      <c r="F142" s="5"/>
      <c r="G142" s="4"/>
      <c r="H142" s="12">
        <v>103041303</v>
      </c>
      <c r="I142" s="18" t="s">
        <v>1165</v>
      </c>
      <c r="J142" s="4"/>
      <c r="K142" s="22" t="s">
        <v>1166</v>
      </c>
      <c r="L142" s="22" t="s">
        <v>1167</v>
      </c>
      <c r="M142" s="2"/>
      <c r="N142" s="20" t="s">
        <v>1168</v>
      </c>
      <c r="O142" s="21" t="s">
        <v>1169</v>
      </c>
      <c r="P142" s="17"/>
      <c r="Q142" s="17"/>
      <c r="R142" s="17"/>
      <c r="S142" s="17"/>
      <c r="T142" s="25"/>
    </row>
    <row r="143" s="1" customFormat="1" ht="36" spans="1:20">
      <c r="A143" s="2"/>
      <c r="B143" s="10">
        <v>2011701</v>
      </c>
      <c r="C143" s="10" t="s">
        <v>1170</v>
      </c>
      <c r="D143" s="4"/>
      <c r="E143" s="5"/>
      <c r="F143" s="5"/>
      <c r="G143" s="4"/>
      <c r="H143" s="12">
        <v>103041350</v>
      </c>
      <c r="I143" s="18" t="s">
        <v>1171</v>
      </c>
      <c r="J143" s="4"/>
      <c r="K143" s="22" t="s">
        <v>1172</v>
      </c>
      <c r="L143" s="22" t="s">
        <v>1173</v>
      </c>
      <c r="M143" s="2"/>
      <c r="N143" s="20" t="s">
        <v>1174</v>
      </c>
      <c r="O143" s="21" t="s">
        <v>1175</v>
      </c>
      <c r="P143" s="17"/>
      <c r="Q143" s="17"/>
      <c r="R143" s="17"/>
      <c r="S143" s="17"/>
      <c r="T143" s="25"/>
    </row>
    <row r="144" s="1" customFormat="1" ht="48" spans="1:20">
      <c r="A144" s="2"/>
      <c r="B144" s="10">
        <v>2011702</v>
      </c>
      <c r="C144" s="10" t="s">
        <v>1176</v>
      </c>
      <c r="D144" s="4"/>
      <c r="E144" s="5"/>
      <c r="F144" s="5"/>
      <c r="G144" s="4"/>
      <c r="H144" s="12">
        <v>1030414</v>
      </c>
      <c r="I144" s="18" t="s">
        <v>1177</v>
      </c>
      <c r="J144" s="4"/>
      <c r="K144" s="22" t="s">
        <v>1178</v>
      </c>
      <c r="L144" s="22" t="s">
        <v>1179</v>
      </c>
      <c r="M144" s="2"/>
      <c r="N144" s="20" t="s">
        <v>1180</v>
      </c>
      <c r="O144" s="21" t="s">
        <v>1181</v>
      </c>
      <c r="P144" s="17"/>
      <c r="Q144" s="17"/>
      <c r="R144" s="17"/>
      <c r="S144" s="17"/>
      <c r="T144" s="25"/>
    </row>
    <row r="145" s="1" customFormat="1" ht="36" spans="1:20">
      <c r="A145" s="2"/>
      <c r="B145" s="10">
        <v>2011703</v>
      </c>
      <c r="C145" s="10" t="s">
        <v>1182</v>
      </c>
      <c r="D145" s="4"/>
      <c r="E145" s="5"/>
      <c r="F145" s="5"/>
      <c r="G145" s="4"/>
      <c r="H145" s="12">
        <v>1030414</v>
      </c>
      <c r="I145" s="18" t="s">
        <v>1177</v>
      </c>
      <c r="J145" s="4"/>
      <c r="K145" s="22" t="s">
        <v>1183</v>
      </c>
      <c r="L145" s="22" t="s">
        <v>1184</v>
      </c>
      <c r="M145" s="2"/>
      <c r="N145" s="20" t="s">
        <v>1185</v>
      </c>
      <c r="O145" s="21" t="s">
        <v>1186</v>
      </c>
      <c r="P145" s="17"/>
      <c r="Q145" s="17"/>
      <c r="R145" s="17"/>
      <c r="S145" s="17"/>
      <c r="T145" s="25"/>
    </row>
    <row r="146" s="1" customFormat="1" ht="48" spans="1:20">
      <c r="A146" s="2"/>
      <c r="B146" s="10">
        <v>2011704</v>
      </c>
      <c r="C146" s="10" t="s">
        <v>1187</v>
      </c>
      <c r="D146" s="4"/>
      <c r="E146" s="5"/>
      <c r="F146" s="5"/>
      <c r="G146" s="4"/>
      <c r="H146" s="12">
        <v>103041403</v>
      </c>
      <c r="I146" s="18" t="s">
        <v>1188</v>
      </c>
      <c r="J146" s="4"/>
      <c r="K146" s="22" t="s">
        <v>1189</v>
      </c>
      <c r="L146" s="22" t="s">
        <v>1190</v>
      </c>
      <c r="M146" s="2"/>
      <c r="N146" s="20" t="s">
        <v>1191</v>
      </c>
      <c r="O146" s="21" t="s">
        <v>1192</v>
      </c>
      <c r="P146" s="17"/>
      <c r="Q146" s="17"/>
      <c r="R146" s="17"/>
      <c r="S146" s="17"/>
      <c r="T146" s="25"/>
    </row>
    <row r="147" s="1" customFormat="1" ht="48" spans="1:20">
      <c r="A147" s="2"/>
      <c r="B147" s="10">
        <v>2011705</v>
      </c>
      <c r="C147" s="10" t="s">
        <v>1193</v>
      </c>
      <c r="D147" s="4"/>
      <c r="E147" s="5"/>
      <c r="F147" s="5"/>
      <c r="G147" s="4"/>
      <c r="H147" s="12">
        <v>103041450</v>
      </c>
      <c r="I147" s="18" t="s">
        <v>1194</v>
      </c>
      <c r="J147" s="4"/>
      <c r="K147" s="22" t="s">
        <v>1195</v>
      </c>
      <c r="L147" s="22" t="s">
        <v>1196</v>
      </c>
      <c r="M147" s="2"/>
      <c r="N147" s="20" t="s">
        <v>1197</v>
      </c>
      <c r="O147" s="21" t="s">
        <v>1198</v>
      </c>
      <c r="P147" s="17"/>
      <c r="Q147" s="17"/>
      <c r="R147" s="17"/>
      <c r="S147" s="17"/>
      <c r="T147" s="25"/>
    </row>
    <row r="148" s="1" customFormat="1" ht="48" spans="1:20">
      <c r="A148" s="2"/>
      <c r="B148" s="10">
        <v>2011706</v>
      </c>
      <c r="C148" s="10" t="s">
        <v>1199</v>
      </c>
      <c r="D148" s="4"/>
      <c r="E148" s="5"/>
      <c r="F148" s="5"/>
      <c r="G148" s="4"/>
      <c r="H148" s="12">
        <v>1030415</v>
      </c>
      <c r="I148" s="18" t="s">
        <v>1200</v>
      </c>
      <c r="J148" s="4"/>
      <c r="K148" s="19" t="s">
        <v>1201</v>
      </c>
      <c r="L148" s="19" t="s">
        <v>1202</v>
      </c>
      <c r="M148" s="2"/>
      <c r="N148" s="20" t="s">
        <v>1203</v>
      </c>
      <c r="O148" s="21" t="s">
        <v>1204</v>
      </c>
      <c r="P148" s="17"/>
      <c r="Q148" s="17"/>
      <c r="R148" s="17"/>
      <c r="S148" s="17"/>
      <c r="T148" s="25"/>
    </row>
    <row r="149" s="1" customFormat="1" ht="48" spans="1:20">
      <c r="A149" s="2"/>
      <c r="B149" s="10">
        <v>2011707</v>
      </c>
      <c r="C149" s="10" t="s">
        <v>1205</v>
      </c>
      <c r="D149" s="4"/>
      <c r="E149" s="5"/>
      <c r="F149" s="5"/>
      <c r="G149" s="4"/>
      <c r="H149" s="12">
        <v>103041550</v>
      </c>
      <c r="I149" s="18" t="s">
        <v>1206</v>
      </c>
      <c r="J149" s="4"/>
      <c r="K149" s="22" t="s">
        <v>1207</v>
      </c>
      <c r="L149" s="22" t="s">
        <v>1208</v>
      </c>
      <c r="M149" s="2"/>
      <c r="N149" s="20" t="s">
        <v>1209</v>
      </c>
      <c r="O149" s="21" t="s">
        <v>1210</v>
      </c>
      <c r="P149" s="17"/>
      <c r="Q149" s="17"/>
      <c r="R149" s="17"/>
      <c r="S149" s="17"/>
      <c r="T149" s="25"/>
    </row>
    <row r="150" s="1" customFormat="1" ht="48" spans="1:20">
      <c r="A150" s="2"/>
      <c r="B150" s="10">
        <v>2011708</v>
      </c>
      <c r="C150" s="10" t="s">
        <v>1211</v>
      </c>
      <c r="D150" s="4"/>
      <c r="E150" s="5"/>
      <c r="F150" s="5"/>
      <c r="G150" s="4"/>
      <c r="H150" s="12">
        <v>1030416</v>
      </c>
      <c r="I150" s="18" t="s">
        <v>1212</v>
      </c>
      <c r="J150" s="4"/>
      <c r="K150" s="22" t="s">
        <v>1213</v>
      </c>
      <c r="L150" s="22" t="s">
        <v>1214</v>
      </c>
      <c r="M150" s="2"/>
      <c r="N150" s="20" t="s">
        <v>1215</v>
      </c>
      <c r="O150" s="21" t="s">
        <v>1216</v>
      </c>
      <c r="P150" s="17"/>
      <c r="Q150" s="17"/>
      <c r="R150" s="17"/>
      <c r="S150" s="17"/>
      <c r="T150" s="25"/>
    </row>
    <row r="151" s="1" customFormat="1" ht="36" spans="1:20">
      <c r="A151" s="2"/>
      <c r="B151" s="10">
        <v>2011709</v>
      </c>
      <c r="C151" s="10" t="s">
        <v>1217</v>
      </c>
      <c r="D151" s="4"/>
      <c r="E151" s="5"/>
      <c r="F151" s="5"/>
      <c r="G151" s="4"/>
      <c r="H151" s="12">
        <v>103041601</v>
      </c>
      <c r="I151" s="18" t="s">
        <v>1218</v>
      </c>
      <c r="J151" s="4"/>
      <c r="K151" s="22" t="s">
        <v>1219</v>
      </c>
      <c r="L151" s="22" t="s">
        <v>1220</v>
      </c>
      <c r="M151" s="2"/>
      <c r="N151" s="20" t="s">
        <v>1221</v>
      </c>
      <c r="O151" s="21" t="s">
        <v>1222</v>
      </c>
      <c r="P151" s="17"/>
      <c r="Q151" s="17"/>
      <c r="R151" s="17"/>
      <c r="S151" s="17"/>
      <c r="T151" s="25"/>
    </row>
    <row r="152" s="1" customFormat="1" ht="36" spans="1:20">
      <c r="A152" s="2"/>
      <c r="B152" s="10">
        <v>2011710</v>
      </c>
      <c r="C152" s="10" t="s">
        <v>1223</v>
      </c>
      <c r="D152" s="4"/>
      <c r="E152" s="5"/>
      <c r="F152" s="5"/>
      <c r="G152" s="4"/>
      <c r="H152" s="12">
        <v>103041602</v>
      </c>
      <c r="I152" s="18" t="s">
        <v>1224</v>
      </c>
      <c r="J152" s="4"/>
      <c r="K152" s="22" t="s">
        <v>1225</v>
      </c>
      <c r="L152" s="22" t="s">
        <v>1226</v>
      </c>
      <c r="M152" s="2"/>
      <c r="N152" s="20" t="s">
        <v>1227</v>
      </c>
      <c r="O152" s="21" t="s">
        <v>1228</v>
      </c>
      <c r="P152" s="17"/>
      <c r="Q152" s="17"/>
      <c r="R152" s="17"/>
      <c r="S152" s="17"/>
      <c r="T152" s="25"/>
    </row>
    <row r="153" s="1" customFormat="1" ht="36" spans="1:20">
      <c r="A153" s="2"/>
      <c r="B153" s="10">
        <v>2011750</v>
      </c>
      <c r="C153" s="10" t="s">
        <v>1229</v>
      </c>
      <c r="D153" s="4"/>
      <c r="E153" s="5"/>
      <c r="F153" s="5"/>
      <c r="G153" s="4"/>
      <c r="H153" s="12">
        <v>103041603</v>
      </c>
      <c r="I153" s="18" t="s">
        <v>1230</v>
      </c>
      <c r="J153" s="4"/>
      <c r="K153" s="22" t="s">
        <v>1231</v>
      </c>
      <c r="L153" s="22" t="s">
        <v>1232</v>
      </c>
      <c r="M153" s="2"/>
      <c r="N153" s="20" t="s">
        <v>1233</v>
      </c>
      <c r="O153" s="21" t="s">
        <v>1234</v>
      </c>
      <c r="P153" s="17"/>
      <c r="Q153" s="17"/>
      <c r="R153" s="17"/>
      <c r="S153" s="17"/>
      <c r="T153" s="25"/>
    </row>
    <row r="154" s="1" customFormat="1" ht="48" spans="1:20">
      <c r="A154" s="2"/>
      <c r="B154" s="10">
        <v>2011799</v>
      </c>
      <c r="C154" s="10" t="s">
        <v>1235</v>
      </c>
      <c r="D154" s="4"/>
      <c r="E154" s="5"/>
      <c r="F154" s="5"/>
      <c r="G154" s="4"/>
      <c r="H154" s="12">
        <v>103041604</v>
      </c>
      <c r="I154" s="18" t="s">
        <v>1236</v>
      </c>
      <c r="J154" s="4"/>
      <c r="K154" s="19" t="s">
        <v>1237</v>
      </c>
      <c r="L154" s="19" t="s">
        <v>1238</v>
      </c>
      <c r="M154" s="2"/>
      <c r="N154" s="20" t="s">
        <v>1239</v>
      </c>
      <c r="O154" s="21" t="s">
        <v>1240</v>
      </c>
      <c r="P154" s="17"/>
      <c r="Q154" s="17"/>
      <c r="R154" s="17"/>
      <c r="S154" s="17"/>
      <c r="T154" s="25"/>
    </row>
    <row r="155" s="1" customFormat="1" ht="24" spans="1:20">
      <c r="A155" s="2"/>
      <c r="B155" s="10">
        <v>2012301</v>
      </c>
      <c r="C155" s="10" t="s">
        <v>1241</v>
      </c>
      <c r="D155" s="4"/>
      <c r="E155" s="5"/>
      <c r="F155" s="5"/>
      <c r="G155" s="4"/>
      <c r="H155" s="12">
        <v>103041605</v>
      </c>
      <c r="I155" s="18" t="s">
        <v>1242</v>
      </c>
      <c r="J155" s="4"/>
      <c r="K155" s="22" t="s">
        <v>1243</v>
      </c>
      <c r="L155" s="22" t="s">
        <v>1244</v>
      </c>
      <c r="M155" s="2"/>
      <c r="N155" s="20" t="s">
        <v>1245</v>
      </c>
      <c r="O155" s="21" t="s">
        <v>1246</v>
      </c>
      <c r="P155" s="17"/>
      <c r="Q155" s="17"/>
      <c r="R155" s="17"/>
      <c r="S155" s="17"/>
      <c r="T155" s="25"/>
    </row>
    <row r="156" s="1" customFormat="1" ht="36" spans="1:20">
      <c r="A156" s="2"/>
      <c r="B156" s="10">
        <v>2012302</v>
      </c>
      <c r="C156" s="10" t="s">
        <v>1247</v>
      </c>
      <c r="D156" s="4"/>
      <c r="E156" s="5"/>
      <c r="F156" s="5"/>
      <c r="G156" s="4"/>
      <c r="H156" s="12">
        <v>103041606</v>
      </c>
      <c r="I156" s="18" t="s">
        <v>1248</v>
      </c>
      <c r="J156" s="4"/>
      <c r="K156" s="22" t="s">
        <v>1249</v>
      </c>
      <c r="L156" s="22" t="s">
        <v>1250</v>
      </c>
      <c r="M156" s="2"/>
      <c r="N156" s="20" t="s">
        <v>1251</v>
      </c>
      <c r="O156" s="21" t="s">
        <v>1252</v>
      </c>
      <c r="P156" s="17"/>
      <c r="Q156" s="17"/>
      <c r="R156" s="17"/>
      <c r="S156" s="17"/>
      <c r="T156" s="25"/>
    </row>
    <row r="157" s="1" customFormat="1" ht="24" spans="1:20">
      <c r="A157" s="2"/>
      <c r="B157" s="10">
        <v>2012303</v>
      </c>
      <c r="C157" s="10" t="s">
        <v>1253</v>
      </c>
      <c r="D157" s="4"/>
      <c r="E157" s="5"/>
      <c r="F157" s="5"/>
      <c r="G157" s="4"/>
      <c r="H157" s="12">
        <v>103041607</v>
      </c>
      <c r="I157" s="18" t="s">
        <v>1254</v>
      </c>
      <c r="J157" s="4"/>
      <c r="K157" s="22" t="s">
        <v>1255</v>
      </c>
      <c r="L157" s="22" t="s">
        <v>1256</v>
      </c>
      <c r="M157" s="2"/>
      <c r="N157" s="20" t="s">
        <v>1257</v>
      </c>
      <c r="O157" s="21" t="s">
        <v>1258</v>
      </c>
      <c r="P157" s="17"/>
      <c r="Q157" s="17"/>
      <c r="R157" s="17"/>
      <c r="S157" s="17"/>
      <c r="T157" s="25"/>
    </row>
    <row r="158" s="1" customFormat="1" ht="24" spans="1:20">
      <c r="A158" s="2"/>
      <c r="B158" s="10">
        <v>2012304</v>
      </c>
      <c r="C158" s="10" t="s">
        <v>1259</v>
      </c>
      <c r="D158" s="4"/>
      <c r="E158" s="5"/>
      <c r="F158" s="5"/>
      <c r="G158" s="4"/>
      <c r="H158" s="12">
        <v>103041608</v>
      </c>
      <c r="I158" s="18" t="s">
        <v>1076</v>
      </c>
      <c r="J158" s="4"/>
      <c r="K158" s="22" t="s">
        <v>1260</v>
      </c>
      <c r="L158" s="22" t="s">
        <v>1261</v>
      </c>
      <c r="M158" s="2"/>
      <c r="N158" s="20" t="s">
        <v>1262</v>
      </c>
      <c r="O158" s="21" t="s">
        <v>1263</v>
      </c>
      <c r="P158" s="17"/>
      <c r="Q158" s="17"/>
      <c r="R158" s="17"/>
      <c r="S158" s="17"/>
      <c r="T158" s="25"/>
    </row>
    <row r="159" s="1" customFormat="1" ht="24" spans="1:20">
      <c r="A159" s="2"/>
      <c r="B159" s="10">
        <v>2012350</v>
      </c>
      <c r="C159" s="10" t="s">
        <v>1264</v>
      </c>
      <c r="D159" s="4"/>
      <c r="E159" s="5"/>
      <c r="F159" s="5"/>
      <c r="G159" s="4"/>
      <c r="H159" s="12">
        <v>103041610</v>
      </c>
      <c r="I159" s="18" t="s">
        <v>1265</v>
      </c>
      <c r="J159" s="4"/>
      <c r="K159" s="22" t="s">
        <v>1266</v>
      </c>
      <c r="L159" s="22" t="s">
        <v>1267</v>
      </c>
      <c r="M159" s="2"/>
      <c r="N159" s="20" t="s">
        <v>1268</v>
      </c>
      <c r="O159" s="21" t="s">
        <v>1269</v>
      </c>
      <c r="P159" s="17"/>
      <c r="Q159" s="17"/>
      <c r="R159" s="17"/>
      <c r="S159" s="17"/>
      <c r="T159" s="25"/>
    </row>
    <row r="160" s="1" customFormat="1" ht="36" spans="1:20">
      <c r="A160" s="2"/>
      <c r="B160" s="10">
        <v>2012399</v>
      </c>
      <c r="C160" s="10" t="s">
        <v>1270</v>
      </c>
      <c r="D160" s="4"/>
      <c r="E160" s="5"/>
      <c r="F160" s="5"/>
      <c r="G160" s="4"/>
      <c r="H160" s="12">
        <v>103041612</v>
      </c>
      <c r="I160" s="18" t="s">
        <v>1271</v>
      </c>
      <c r="J160" s="4"/>
      <c r="K160" s="22" t="s">
        <v>1272</v>
      </c>
      <c r="L160" s="22" t="s">
        <v>1273</v>
      </c>
      <c r="M160" s="2"/>
      <c r="N160" s="20" t="s">
        <v>1274</v>
      </c>
      <c r="O160" s="21" t="s">
        <v>1275</v>
      </c>
      <c r="P160" s="17"/>
      <c r="Q160" s="17"/>
      <c r="R160" s="17"/>
      <c r="S160" s="17"/>
      <c r="T160" s="25"/>
    </row>
    <row r="161" s="1" customFormat="1" ht="24" spans="1:20">
      <c r="A161" s="2"/>
      <c r="B161" s="10">
        <v>2012401</v>
      </c>
      <c r="C161" s="10" t="s">
        <v>1276</v>
      </c>
      <c r="D161" s="4"/>
      <c r="E161" s="5"/>
      <c r="F161" s="5"/>
      <c r="G161" s="4"/>
      <c r="H161" s="12">
        <v>103041613</v>
      </c>
      <c r="I161" s="18" t="s">
        <v>1277</v>
      </c>
      <c r="J161" s="4"/>
      <c r="K161" s="22" t="s">
        <v>1278</v>
      </c>
      <c r="L161" s="22" t="s">
        <v>1279</v>
      </c>
      <c r="M161" s="2"/>
      <c r="N161" s="20" t="s">
        <v>1280</v>
      </c>
      <c r="O161" s="21" t="s">
        <v>1281</v>
      </c>
      <c r="P161" s="17"/>
      <c r="Q161" s="17"/>
      <c r="R161" s="17"/>
      <c r="S161" s="17"/>
      <c r="T161" s="25"/>
    </row>
    <row r="162" s="1" customFormat="1" ht="36" spans="1:20">
      <c r="A162" s="2"/>
      <c r="B162" s="10">
        <v>2012402</v>
      </c>
      <c r="C162" s="10" t="s">
        <v>1282</v>
      </c>
      <c r="D162" s="4"/>
      <c r="E162" s="5"/>
      <c r="F162" s="5"/>
      <c r="G162" s="4"/>
      <c r="H162" s="12">
        <v>103041614</v>
      </c>
      <c r="I162" s="18" t="s">
        <v>1283</v>
      </c>
      <c r="J162" s="4"/>
      <c r="K162" s="22" t="s">
        <v>1284</v>
      </c>
      <c r="L162" s="22" t="s">
        <v>1285</v>
      </c>
      <c r="M162" s="2"/>
      <c r="N162" s="20" t="s">
        <v>1286</v>
      </c>
      <c r="O162" s="21" t="s">
        <v>1287</v>
      </c>
      <c r="P162" s="17"/>
      <c r="Q162" s="17"/>
      <c r="R162" s="17"/>
      <c r="S162" s="17"/>
      <c r="T162" s="25"/>
    </row>
    <row r="163" s="1" customFormat="1" ht="24" spans="1:20">
      <c r="A163" s="2"/>
      <c r="B163" s="10">
        <v>2012403</v>
      </c>
      <c r="C163" s="10" t="s">
        <v>1288</v>
      </c>
      <c r="D163" s="4"/>
      <c r="E163" s="5"/>
      <c r="F163" s="5"/>
      <c r="G163" s="4"/>
      <c r="H163" s="12">
        <v>103041615</v>
      </c>
      <c r="I163" s="18" t="s">
        <v>1289</v>
      </c>
      <c r="J163" s="4"/>
      <c r="K163" s="22" t="s">
        <v>1290</v>
      </c>
      <c r="L163" s="22" t="s">
        <v>1291</v>
      </c>
      <c r="M163" s="2"/>
      <c r="N163" s="20" t="s">
        <v>1292</v>
      </c>
      <c r="O163" s="21" t="s">
        <v>1293</v>
      </c>
      <c r="P163" s="17"/>
      <c r="Q163" s="17"/>
      <c r="R163" s="17"/>
      <c r="S163" s="17"/>
      <c r="T163" s="25"/>
    </row>
    <row r="164" s="1" customFormat="1" ht="24" spans="1:20">
      <c r="A164" s="2"/>
      <c r="B164" s="10">
        <v>2012404</v>
      </c>
      <c r="C164" s="10" t="s">
        <v>1294</v>
      </c>
      <c r="D164" s="4"/>
      <c r="E164" s="5"/>
      <c r="F164" s="5"/>
      <c r="G164" s="4"/>
      <c r="H164" s="12">
        <v>103041616</v>
      </c>
      <c r="I164" s="18" t="s">
        <v>1295</v>
      </c>
      <c r="J164" s="4"/>
      <c r="K164" s="22" t="s">
        <v>1296</v>
      </c>
      <c r="L164" s="22" t="s">
        <v>1297</v>
      </c>
      <c r="M164" s="2"/>
      <c r="N164" s="20" t="s">
        <v>1298</v>
      </c>
      <c r="O164" s="21" t="s">
        <v>1299</v>
      </c>
      <c r="P164" s="17"/>
      <c r="Q164" s="17"/>
      <c r="R164" s="17"/>
      <c r="S164" s="17"/>
      <c r="T164" s="25"/>
    </row>
    <row r="165" s="1" customFormat="1" ht="24" spans="1:20">
      <c r="A165" s="2"/>
      <c r="B165" s="10">
        <v>2012450</v>
      </c>
      <c r="C165" s="10" t="s">
        <v>1300</v>
      </c>
      <c r="D165" s="4"/>
      <c r="E165" s="5"/>
      <c r="F165" s="5"/>
      <c r="G165" s="4"/>
      <c r="H165" s="12">
        <v>103041617</v>
      </c>
      <c r="I165" s="18" t="s">
        <v>1301</v>
      </c>
      <c r="J165" s="4"/>
      <c r="K165" s="22" t="s">
        <v>1302</v>
      </c>
      <c r="L165" s="22" t="s">
        <v>1303</v>
      </c>
      <c r="M165" s="2"/>
      <c r="N165" s="20" t="s">
        <v>1304</v>
      </c>
      <c r="O165" s="21" t="s">
        <v>1305</v>
      </c>
      <c r="P165" s="17"/>
      <c r="Q165" s="17"/>
      <c r="R165" s="17"/>
      <c r="S165" s="17"/>
      <c r="T165" s="25"/>
    </row>
    <row r="166" s="1" customFormat="1" ht="36" spans="1:20">
      <c r="A166" s="2"/>
      <c r="B166" s="10">
        <v>2012499</v>
      </c>
      <c r="C166" s="10" t="s">
        <v>1306</v>
      </c>
      <c r="D166" s="4"/>
      <c r="E166" s="5"/>
      <c r="F166" s="5"/>
      <c r="G166" s="4"/>
      <c r="H166" s="12">
        <v>103041618</v>
      </c>
      <c r="I166" s="18" t="s">
        <v>1307</v>
      </c>
      <c r="J166" s="4"/>
      <c r="K166" s="22" t="s">
        <v>1308</v>
      </c>
      <c r="L166" s="22" t="s">
        <v>1309</v>
      </c>
      <c r="M166" s="2"/>
      <c r="N166" s="20" t="s">
        <v>1310</v>
      </c>
      <c r="O166" s="21" t="s">
        <v>1311</v>
      </c>
      <c r="P166" s="17"/>
      <c r="Q166" s="17"/>
      <c r="R166" s="17"/>
      <c r="S166" s="17"/>
      <c r="T166" s="25"/>
    </row>
    <row r="167" s="1" customFormat="1" ht="24" spans="1:20">
      <c r="A167" s="2"/>
      <c r="B167" s="10">
        <v>2012501</v>
      </c>
      <c r="C167" s="10" t="s">
        <v>1312</v>
      </c>
      <c r="D167" s="4"/>
      <c r="E167" s="5"/>
      <c r="F167" s="5"/>
      <c r="G167" s="4"/>
      <c r="H167" s="12">
        <v>103041650</v>
      </c>
      <c r="I167" s="18" t="s">
        <v>1313</v>
      </c>
      <c r="J167" s="4"/>
      <c r="K167" s="22" t="s">
        <v>1314</v>
      </c>
      <c r="L167" s="22" t="s">
        <v>1315</v>
      </c>
      <c r="M167" s="2"/>
      <c r="N167" s="20" t="s">
        <v>1316</v>
      </c>
      <c r="O167" s="21" t="s">
        <v>1317</v>
      </c>
      <c r="P167" s="17"/>
      <c r="Q167" s="17"/>
      <c r="R167" s="17"/>
      <c r="S167" s="17"/>
      <c r="T167" s="25"/>
    </row>
    <row r="168" s="1" customFormat="1" ht="36" spans="1:20">
      <c r="A168" s="2"/>
      <c r="B168" s="10">
        <v>2012502</v>
      </c>
      <c r="C168" s="10" t="s">
        <v>1318</v>
      </c>
      <c r="D168" s="4"/>
      <c r="E168" s="5"/>
      <c r="F168" s="5"/>
      <c r="G168" s="4"/>
      <c r="H168" s="12">
        <v>1030417</v>
      </c>
      <c r="I168" s="18" t="s">
        <v>1319</v>
      </c>
      <c r="J168" s="4"/>
      <c r="K168" s="22" t="s">
        <v>1320</v>
      </c>
      <c r="L168" s="22" t="s">
        <v>1321</v>
      </c>
      <c r="M168" s="2"/>
      <c r="N168" s="20" t="s">
        <v>1322</v>
      </c>
      <c r="O168" s="21" t="s">
        <v>1323</v>
      </c>
      <c r="P168" s="17"/>
      <c r="Q168" s="17"/>
      <c r="R168" s="17"/>
      <c r="S168" s="17"/>
      <c r="T168" s="25"/>
    </row>
    <row r="169" s="1" customFormat="1" ht="24" spans="1:20">
      <c r="A169" s="2"/>
      <c r="B169" s="10">
        <v>2012503</v>
      </c>
      <c r="C169" s="10" t="s">
        <v>1324</v>
      </c>
      <c r="D169" s="4"/>
      <c r="E169" s="5"/>
      <c r="F169" s="5"/>
      <c r="G169" s="4"/>
      <c r="H169" s="12">
        <v>103041703</v>
      </c>
      <c r="I169" s="18" t="s">
        <v>1325</v>
      </c>
      <c r="J169" s="4"/>
      <c r="K169" s="22" t="s">
        <v>1326</v>
      </c>
      <c r="L169" s="22" t="s">
        <v>1327</v>
      </c>
      <c r="M169" s="2"/>
      <c r="N169" s="20" t="s">
        <v>1328</v>
      </c>
      <c r="O169" s="21" t="s">
        <v>1329</v>
      </c>
      <c r="P169" s="17"/>
      <c r="Q169" s="17"/>
      <c r="R169" s="17"/>
      <c r="S169" s="17"/>
      <c r="T169" s="25"/>
    </row>
    <row r="170" s="1" customFormat="1" ht="24" spans="1:20">
      <c r="A170" s="2"/>
      <c r="B170" s="10">
        <v>2012504</v>
      </c>
      <c r="C170" s="10" t="s">
        <v>1330</v>
      </c>
      <c r="D170" s="4"/>
      <c r="E170" s="5"/>
      <c r="F170" s="5"/>
      <c r="G170" s="4"/>
      <c r="H170" s="12">
        <v>103041750</v>
      </c>
      <c r="I170" s="18" t="s">
        <v>1331</v>
      </c>
      <c r="J170" s="4"/>
      <c r="K170" s="22" t="s">
        <v>1332</v>
      </c>
      <c r="L170" s="22" t="s">
        <v>1333</v>
      </c>
      <c r="M170" s="2"/>
      <c r="N170" s="20" t="s">
        <v>1334</v>
      </c>
      <c r="O170" s="21" t="s">
        <v>1335</v>
      </c>
      <c r="P170" s="17"/>
      <c r="Q170" s="17"/>
      <c r="R170" s="17"/>
      <c r="S170" s="17"/>
      <c r="T170" s="25"/>
    </row>
    <row r="171" s="1" customFormat="1" ht="24" spans="1:20">
      <c r="A171" s="2"/>
      <c r="B171" s="10">
        <v>2012505</v>
      </c>
      <c r="C171" s="10" t="s">
        <v>1336</v>
      </c>
      <c r="D171" s="4"/>
      <c r="E171" s="5"/>
      <c r="F171" s="5"/>
      <c r="G171" s="4"/>
      <c r="H171" s="12">
        <v>1030418</v>
      </c>
      <c r="I171" s="18" t="s">
        <v>1337</v>
      </c>
      <c r="J171" s="4"/>
      <c r="K171" s="22" t="s">
        <v>1338</v>
      </c>
      <c r="L171" s="22" t="s">
        <v>1339</v>
      </c>
      <c r="M171" s="2"/>
      <c r="N171" s="20" t="s">
        <v>1340</v>
      </c>
      <c r="O171" s="21" t="s">
        <v>1341</v>
      </c>
      <c r="P171" s="17"/>
      <c r="Q171" s="17"/>
      <c r="R171" s="17"/>
      <c r="S171" s="17"/>
      <c r="T171" s="25"/>
    </row>
    <row r="172" s="1" customFormat="1" ht="24" spans="1:20">
      <c r="A172" s="2"/>
      <c r="B172" s="10">
        <v>2012506</v>
      </c>
      <c r="C172" s="10" t="s">
        <v>1342</v>
      </c>
      <c r="D172" s="4"/>
      <c r="E172" s="5"/>
      <c r="F172" s="5"/>
      <c r="G172" s="4"/>
      <c r="H172" s="12">
        <v>103041850</v>
      </c>
      <c r="I172" s="18" t="s">
        <v>1343</v>
      </c>
      <c r="J172" s="4"/>
      <c r="K172" s="22" t="s">
        <v>1344</v>
      </c>
      <c r="L172" s="22" t="s">
        <v>1345</v>
      </c>
      <c r="M172" s="2"/>
      <c r="N172" s="20" t="s">
        <v>1346</v>
      </c>
      <c r="O172" s="21" t="s">
        <v>1347</v>
      </c>
      <c r="P172" s="17"/>
      <c r="Q172" s="17"/>
      <c r="R172" s="17"/>
      <c r="S172" s="17"/>
      <c r="T172" s="25"/>
    </row>
    <row r="173" s="1" customFormat="1" ht="24" spans="1:20">
      <c r="A173" s="2"/>
      <c r="B173" s="10">
        <v>2012550</v>
      </c>
      <c r="C173" s="10" t="s">
        <v>1348</v>
      </c>
      <c r="D173" s="4"/>
      <c r="E173" s="5"/>
      <c r="F173" s="5"/>
      <c r="G173" s="4"/>
      <c r="H173" s="12">
        <v>1030419</v>
      </c>
      <c r="I173" s="18" t="s">
        <v>1349</v>
      </c>
      <c r="J173" s="4"/>
      <c r="K173" s="22" t="s">
        <v>1350</v>
      </c>
      <c r="L173" s="22" t="s">
        <v>1351</v>
      </c>
      <c r="M173" s="2"/>
      <c r="N173" s="20" t="s">
        <v>1352</v>
      </c>
      <c r="O173" s="21" t="s">
        <v>1353</v>
      </c>
      <c r="P173" s="17"/>
      <c r="Q173" s="17"/>
      <c r="R173" s="17"/>
      <c r="S173" s="17"/>
      <c r="T173" s="25"/>
    </row>
    <row r="174" s="1" customFormat="1" ht="36" spans="1:20">
      <c r="A174" s="2"/>
      <c r="B174" s="10">
        <v>2012599</v>
      </c>
      <c r="C174" s="10" t="s">
        <v>1354</v>
      </c>
      <c r="D174" s="4"/>
      <c r="E174" s="5"/>
      <c r="F174" s="5"/>
      <c r="G174" s="4"/>
      <c r="H174" s="12">
        <v>103041950</v>
      </c>
      <c r="I174" s="18" t="s">
        <v>1355</v>
      </c>
      <c r="J174" s="4"/>
      <c r="K174" s="22" t="s">
        <v>1356</v>
      </c>
      <c r="L174" s="22" t="s">
        <v>1357</v>
      </c>
      <c r="M174" s="2"/>
      <c r="N174" s="20" t="s">
        <v>1358</v>
      </c>
      <c r="O174" s="21" t="s">
        <v>1359</v>
      </c>
      <c r="P174" s="17"/>
      <c r="Q174" s="17"/>
      <c r="R174" s="17"/>
      <c r="S174" s="17"/>
      <c r="T174" s="25"/>
    </row>
    <row r="175" s="1" customFormat="1" ht="24" spans="1:20">
      <c r="A175" s="2"/>
      <c r="B175" s="10">
        <v>2012601</v>
      </c>
      <c r="C175" s="10" t="s">
        <v>1360</v>
      </c>
      <c r="D175" s="4"/>
      <c r="E175" s="5"/>
      <c r="F175" s="5"/>
      <c r="G175" s="4"/>
      <c r="H175" s="12">
        <v>1030420</v>
      </c>
      <c r="I175" s="18" t="s">
        <v>1361</v>
      </c>
      <c r="J175" s="4"/>
      <c r="K175" s="22" t="s">
        <v>1362</v>
      </c>
      <c r="L175" s="22" t="s">
        <v>1363</v>
      </c>
      <c r="M175" s="2"/>
      <c r="N175" s="20" t="s">
        <v>1364</v>
      </c>
      <c r="O175" s="21" t="s">
        <v>1365</v>
      </c>
      <c r="P175" s="17"/>
      <c r="Q175" s="17"/>
      <c r="R175" s="17"/>
      <c r="S175" s="17"/>
      <c r="T175" s="25"/>
    </row>
    <row r="176" s="1" customFormat="1" ht="36" spans="1:20">
      <c r="A176" s="2"/>
      <c r="B176" s="10">
        <v>2012602</v>
      </c>
      <c r="C176" s="10" t="s">
        <v>1366</v>
      </c>
      <c r="D176" s="4"/>
      <c r="E176" s="5"/>
      <c r="F176" s="5"/>
      <c r="G176" s="4"/>
      <c r="H176" s="12">
        <v>103042050</v>
      </c>
      <c r="I176" s="18" t="s">
        <v>1367</v>
      </c>
      <c r="J176" s="4"/>
      <c r="K176" s="22" t="s">
        <v>1368</v>
      </c>
      <c r="L176" s="22" t="s">
        <v>1369</v>
      </c>
      <c r="M176" s="2"/>
      <c r="N176" s="20" t="s">
        <v>1370</v>
      </c>
      <c r="O176" s="21" t="s">
        <v>1371</v>
      </c>
      <c r="P176" s="17"/>
      <c r="Q176" s="17"/>
      <c r="R176" s="17"/>
      <c r="S176" s="17"/>
      <c r="T176" s="25"/>
    </row>
    <row r="177" s="1" customFormat="1" ht="24" spans="1:20">
      <c r="A177" s="2"/>
      <c r="B177" s="10">
        <v>2012603</v>
      </c>
      <c r="C177" s="10" t="s">
        <v>1372</v>
      </c>
      <c r="D177" s="4"/>
      <c r="E177" s="5"/>
      <c r="F177" s="5"/>
      <c r="G177" s="4"/>
      <c r="H177" s="12">
        <v>1030422</v>
      </c>
      <c r="I177" s="18" t="s">
        <v>1373</v>
      </c>
      <c r="J177" s="4"/>
      <c r="K177" s="22" t="s">
        <v>1374</v>
      </c>
      <c r="L177" s="22" t="s">
        <v>1375</v>
      </c>
      <c r="M177" s="2"/>
      <c r="N177" s="20" t="s">
        <v>1376</v>
      </c>
      <c r="O177" s="21" t="s">
        <v>1377</v>
      </c>
      <c r="P177" s="17"/>
      <c r="Q177" s="17"/>
      <c r="R177" s="17"/>
      <c r="S177" s="17"/>
      <c r="T177" s="25"/>
    </row>
    <row r="178" s="1" customFormat="1" ht="24" spans="1:20">
      <c r="A178" s="2"/>
      <c r="B178" s="10">
        <v>2012604</v>
      </c>
      <c r="C178" s="10" t="s">
        <v>1378</v>
      </c>
      <c r="D178" s="4"/>
      <c r="E178" s="5"/>
      <c r="F178" s="5"/>
      <c r="G178" s="4"/>
      <c r="H178" s="12">
        <v>103042250</v>
      </c>
      <c r="I178" s="18" t="s">
        <v>1379</v>
      </c>
      <c r="J178" s="4"/>
      <c r="K178" s="22" t="s">
        <v>1380</v>
      </c>
      <c r="L178" s="22" t="s">
        <v>1381</v>
      </c>
      <c r="M178" s="2"/>
      <c r="N178" s="20" t="s">
        <v>1382</v>
      </c>
      <c r="O178" s="21" t="s">
        <v>1383</v>
      </c>
      <c r="P178" s="17"/>
      <c r="Q178" s="17"/>
      <c r="R178" s="17"/>
      <c r="S178" s="17"/>
      <c r="T178" s="25"/>
    </row>
    <row r="179" s="1" customFormat="1" ht="36" spans="1:20">
      <c r="A179" s="2"/>
      <c r="B179" s="10">
        <v>2012699</v>
      </c>
      <c r="C179" s="10" t="s">
        <v>1384</v>
      </c>
      <c r="D179" s="4"/>
      <c r="E179" s="5"/>
      <c r="F179" s="5"/>
      <c r="G179" s="4"/>
      <c r="H179" s="12">
        <v>1030423</v>
      </c>
      <c r="I179" s="18" t="s">
        <v>1385</v>
      </c>
      <c r="J179" s="4"/>
      <c r="K179" s="22" t="s">
        <v>1386</v>
      </c>
      <c r="L179" s="22" t="s">
        <v>1387</v>
      </c>
      <c r="M179" s="2"/>
      <c r="N179" s="20" t="s">
        <v>1388</v>
      </c>
      <c r="O179" s="21" t="s">
        <v>1389</v>
      </c>
      <c r="P179" s="17"/>
      <c r="Q179" s="17"/>
      <c r="R179" s="17"/>
      <c r="S179" s="17"/>
      <c r="T179" s="25"/>
    </row>
    <row r="180" s="1" customFormat="1" ht="36" spans="1:20">
      <c r="A180" s="2"/>
      <c r="B180" s="10">
        <v>2012801</v>
      </c>
      <c r="C180" s="10" t="s">
        <v>1390</v>
      </c>
      <c r="D180" s="4"/>
      <c r="E180" s="5"/>
      <c r="F180" s="5"/>
      <c r="G180" s="4"/>
      <c r="H180" s="12">
        <v>103042301</v>
      </c>
      <c r="I180" s="18" t="s">
        <v>1391</v>
      </c>
      <c r="J180" s="4"/>
      <c r="K180" s="22" t="s">
        <v>1392</v>
      </c>
      <c r="L180" s="22" t="s">
        <v>1393</v>
      </c>
      <c r="M180" s="2"/>
      <c r="N180" s="20" t="s">
        <v>1394</v>
      </c>
      <c r="O180" s="21" t="s">
        <v>1395</v>
      </c>
      <c r="P180" s="17"/>
      <c r="Q180" s="17"/>
      <c r="R180" s="17"/>
      <c r="S180" s="17"/>
      <c r="T180" s="25"/>
    </row>
    <row r="181" s="1" customFormat="1" ht="36" spans="1:20">
      <c r="A181" s="2"/>
      <c r="B181" s="10">
        <v>2012802</v>
      </c>
      <c r="C181" s="10" t="s">
        <v>1396</v>
      </c>
      <c r="D181" s="4"/>
      <c r="E181" s="5"/>
      <c r="F181" s="5"/>
      <c r="G181" s="4"/>
      <c r="H181" s="12">
        <v>103042350</v>
      </c>
      <c r="I181" s="18" t="s">
        <v>1397</v>
      </c>
      <c r="J181" s="4"/>
      <c r="K181" s="22" t="s">
        <v>1398</v>
      </c>
      <c r="L181" s="22" t="s">
        <v>1399</v>
      </c>
      <c r="M181" s="2"/>
      <c r="N181" s="20" t="s">
        <v>1400</v>
      </c>
      <c r="O181" s="21" t="s">
        <v>1401</v>
      </c>
      <c r="P181" s="17"/>
      <c r="Q181" s="17"/>
      <c r="R181" s="17"/>
      <c r="S181" s="17"/>
      <c r="T181" s="25"/>
    </row>
    <row r="182" s="1" customFormat="1" ht="36" spans="1:20">
      <c r="A182" s="2"/>
      <c r="B182" s="10">
        <v>2012803</v>
      </c>
      <c r="C182" s="10" t="s">
        <v>1402</v>
      </c>
      <c r="D182" s="4"/>
      <c r="E182" s="5"/>
      <c r="F182" s="5"/>
      <c r="G182" s="4"/>
      <c r="H182" s="12">
        <v>1030424</v>
      </c>
      <c r="I182" s="18" t="s">
        <v>1403</v>
      </c>
      <c r="J182" s="4"/>
      <c r="K182" s="22" t="s">
        <v>1404</v>
      </c>
      <c r="L182" s="22" t="s">
        <v>1405</v>
      </c>
      <c r="M182" s="2"/>
      <c r="N182" s="20" t="s">
        <v>1406</v>
      </c>
      <c r="O182" s="21" t="s">
        <v>1407</v>
      </c>
      <c r="P182" s="17"/>
      <c r="Q182" s="17"/>
      <c r="R182" s="17"/>
      <c r="S182" s="17"/>
      <c r="T182" s="25"/>
    </row>
    <row r="183" s="1" customFormat="1" ht="36" spans="1:20">
      <c r="A183" s="2"/>
      <c r="B183" s="10">
        <v>2012804</v>
      </c>
      <c r="C183" s="10" t="s">
        <v>1408</v>
      </c>
      <c r="D183" s="4"/>
      <c r="E183" s="5"/>
      <c r="F183" s="5"/>
      <c r="G183" s="4"/>
      <c r="H183" s="12">
        <v>103042401</v>
      </c>
      <c r="I183" s="18" t="s">
        <v>1409</v>
      </c>
      <c r="J183" s="4"/>
      <c r="K183" s="22" t="s">
        <v>1410</v>
      </c>
      <c r="L183" s="22" t="s">
        <v>1411</v>
      </c>
      <c r="M183" s="2"/>
      <c r="N183" s="20" t="s">
        <v>1412</v>
      </c>
      <c r="O183" s="21" t="s">
        <v>1413</v>
      </c>
      <c r="P183" s="17"/>
      <c r="Q183" s="17"/>
      <c r="R183" s="17"/>
      <c r="S183" s="17"/>
      <c r="T183" s="25"/>
    </row>
    <row r="184" s="1" customFormat="1" ht="36" spans="1:20">
      <c r="A184" s="2"/>
      <c r="B184" s="10">
        <v>2012850</v>
      </c>
      <c r="C184" s="10" t="s">
        <v>1414</v>
      </c>
      <c r="D184" s="4"/>
      <c r="E184" s="5"/>
      <c r="F184" s="5"/>
      <c r="G184" s="4"/>
      <c r="H184" s="12">
        <v>103042450</v>
      </c>
      <c r="I184" s="18" t="s">
        <v>1415</v>
      </c>
      <c r="J184" s="4"/>
      <c r="K184" s="22" t="s">
        <v>1416</v>
      </c>
      <c r="L184" s="22" t="s">
        <v>1417</v>
      </c>
      <c r="M184" s="2"/>
      <c r="N184" s="20" t="s">
        <v>1418</v>
      </c>
      <c r="O184" s="21" t="s">
        <v>1419</v>
      </c>
      <c r="P184" s="17"/>
      <c r="Q184" s="17"/>
      <c r="R184" s="17"/>
      <c r="S184" s="17"/>
      <c r="T184" s="25"/>
    </row>
    <row r="185" s="1" customFormat="1" ht="48" spans="1:20">
      <c r="A185" s="2"/>
      <c r="B185" s="10">
        <v>2012899</v>
      </c>
      <c r="C185" s="10" t="s">
        <v>1420</v>
      </c>
      <c r="D185" s="4"/>
      <c r="E185" s="5"/>
      <c r="F185" s="5"/>
      <c r="G185" s="4"/>
      <c r="H185" s="12">
        <v>1030425</v>
      </c>
      <c r="I185" s="18" t="s">
        <v>1421</v>
      </c>
      <c r="J185" s="4"/>
      <c r="K185" s="22" t="s">
        <v>1422</v>
      </c>
      <c r="L185" s="22" t="s">
        <v>1423</v>
      </c>
      <c r="M185" s="2"/>
      <c r="N185" s="20" t="s">
        <v>1424</v>
      </c>
      <c r="O185" s="21" t="s">
        <v>1425</v>
      </c>
      <c r="P185" s="17"/>
      <c r="Q185" s="17"/>
      <c r="R185" s="17"/>
      <c r="S185" s="17"/>
      <c r="T185" s="25"/>
    </row>
    <row r="186" s="1" customFormat="1" ht="24" spans="1:20">
      <c r="A186" s="2"/>
      <c r="B186" s="10">
        <v>2012901</v>
      </c>
      <c r="C186" s="10" t="s">
        <v>1426</v>
      </c>
      <c r="D186" s="4"/>
      <c r="E186" s="5"/>
      <c r="F186" s="5"/>
      <c r="G186" s="4"/>
      <c r="H186" s="12">
        <v>103042502</v>
      </c>
      <c r="I186" s="18" t="s">
        <v>1427</v>
      </c>
      <c r="J186" s="4"/>
      <c r="K186" s="22" t="s">
        <v>1428</v>
      </c>
      <c r="L186" s="22" t="s">
        <v>1429</v>
      </c>
      <c r="M186" s="2"/>
      <c r="N186" s="20" t="s">
        <v>1430</v>
      </c>
      <c r="O186" s="21" t="s">
        <v>1431</v>
      </c>
      <c r="P186" s="17"/>
      <c r="Q186" s="17"/>
      <c r="R186" s="17"/>
      <c r="S186" s="17"/>
      <c r="T186" s="25"/>
    </row>
    <row r="187" s="1" customFormat="1" ht="36" spans="1:20">
      <c r="A187" s="2"/>
      <c r="B187" s="10">
        <v>2012902</v>
      </c>
      <c r="C187" s="10" t="s">
        <v>1432</v>
      </c>
      <c r="D187" s="4"/>
      <c r="E187" s="5"/>
      <c r="F187" s="5"/>
      <c r="G187" s="4"/>
      <c r="H187" s="12">
        <v>103042503</v>
      </c>
      <c r="I187" s="18" t="s">
        <v>1433</v>
      </c>
      <c r="J187" s="4"/>
      <c r="K187" s="22" t="s">
        <v>1434</v>
      </c>
      <c r="L187" s="22" t="s">
        <v>1435</v>
      </c>
      <c r="M187" s="2"/>
      <c r="N187" s="20" t="s">
        <v>1436</v>
      </c>
      <c r="O187" s="21" t="s">
        <v>1437</v>
      </c>
      <c r="P187" s="17"/>
      <c r="Q187" s="17"/>
      <c r="R187" s="17"/>
      <c r="S187" s="17"/>
      <c r="T187" s="25"/>
    </row>
    <row r="188" s="1" customFormat="1" ht="24" spans="1:20">
      <c r="A188" s="2"/>
      <c r="B188" s="10">
        <v>2012903</v>
      </c>
      <c r="C188" s="10" t="s">
        <v>1438</v>
      </c>
      <c r="D188" s="4"/>
      <c r="E188" s="5"/>
      <c r="F188" s="5"/>
      <c r="G188" s="4"/>
      <c r="H188" s="12">
        <v>103042504</v>
      </c>
      <c r="I188" s="18" t="s">
        <v>1159</v>
      </c>
      <c r="J188" s="4"/>
      <c r="K188" s="22" t="s">
        <v>1439</v>
      </c>
      <c r="L188" s="22" t="s">
        <v>1440</v>
      </c>
      <c r="M188" s="2"/>
      <c r="N188" s="20" t="s">
        <v>1441</v>
      </c>
      <c r="O188" s="21" t="s">
        <v>1442</v>
      </c>
      <c r="P188" s="17"/>
      <c r="Q188" s="17"/>
      <c r="R188" s="17"/>
      <c r="S188" s="17"/>
      <c r="T188" s="25"/>
    </row>
    <row r="189" s="1" customFormat="1" ht="24" spans="1:20">
      <c r="A189" s="2"/>
      <c r="B189" s="10">
        <v>2012904</v>
      </c>
      <c r="C189" s="10" t="s">
        <v>1443</v>
      </c>
      <c r="D189" s="4"/>
      <c r="E189" s="5"/>
      <c r="F189" s="5"/>
      <c r="G189" s="4"/>
      <c r="H189" s="12">
        <v>103042506</v>
      </c>
      <c r="I189" s="18" t="s">
        <v>95</v>
      </c>
      <c r="J189" s="4"/>
      <c r="K189" s="19" t="s">
        <v>1444</v>
      </c>
      <c r="L189" s="19" t="s">
        <v>1445</v>
      </c>
      <c r="M189" s="2"/>
      <c r="N189" s="20" t="s">
        <v>1446</v>
      </c>
      <c r="O189" s="21" t="s">
        <v>1447</v>
      </c>
      <c r="P189" s="17"/>
      <c r="Q189" s="17"/>
      <c r="R189" s="17"/>
      <c r="S189" s="17"/>
      <c r="T189" s="25"/>
    </row>
    <row r="190" s="1" customFormat="1" ht="36" spans="1:20">
      <c r="A190" s="2"/>
      <c r="B190" s="10">
        <v>2012905</v>
      </c>
      <c r="C190" s="10" t="s">
        <v>1448</v>
      </c>
      <c r="D190" s="4"/>
      <c r="E190" s="5"/>
      <c r="F190" s="5"/>
      <c r="G190" s="4"/>
      <c r="H190" s="12">
        <v>103042507</v>
      </c>
      <c r="I190" s="18" t="s">
        <v>1449</v>
      </c>
      <c r="J190" s="4"/>
      <c r="K190" s="22" t="s">
        <v>1450</v>
      </c>
      <c r="L190" s="22" t="s">
        <v>1451</v>
      </c>
      <c r="M190" s="2"/>
      <c r="N190" s="20" t="s">
        <v>1452</v>
      </c>
      <c r="O190" s="21" t="s">
        <v>1453</v>
      </c>
      <c r="P190" s="17"/>
      <c r="Q190" s="17"/>
      <c r="R190" s="17"/>
      <c r="S190" s="17"/>
      <c r="T190" s="25"/>
    </row>
    <row r="191" s="1" customFormat="1" ht="24" spans="1:20">
      <c r="A191" s="2"/>
      <c r="B191" s="10">
        <v>2012950</v>
      </c>
      <c r="C191" s="10" t="s">
        <v>1454</v>
      </c>
      <c r="D191" s="4"/>
      <c r="E191" s="5"/>
      <c r="F191" s="5"/>
      <c r="G191" s="4"/>
      <c r="H191" s="12">
        <v>103042508</v>
      </c>
      <c r="I191" s="18" t="s">
        <v>1455</v>
      </c>
      <c r="J191" s="4"/>
      <c r="K191" s="22" t="s">
        <v>1456</v>
      </c>
      <c r="L191" s="22" t="s">
        <v>1457</v>
      </c>
      <c r="M191" s="2"/>
      <c r="N191" s="20" t="s">
        <v>1458</v>
      </c>
      <c r="O191" s="21" t="s">
        <v>1459</v>
      </c>
      <c r="P191" s="17"/>
      <c r="Q191" s="17"/>
      <c r="R191" s="17"/>
      <c r="S191" s="17"/>
      <c r="T191" s="25"/>
    </row>
    <row r="192" s="1" customFormat="1" ht="36" spans="1:20">
      <c r="A192" s="2"/>
      <c r="B192" s="10">
        <v>2012999</v>
      </c>
      <c r="C192" s="10" t="s">
        <v>1460</v>
      </c>
      <c r="D192" s="4"/>
      <c r="E192" s="5"/>
      <c r="F192" s="5"/>
      <c r="G192" s="4"/>
      <c r="H192" s="12">
        <v>103042550</v>
      </c>
      <c r="I192" s="18" t="s">
        <v>1461</v>
      </c>
      <c r="J192" s="4"/>
      <c r="K192" s="22" t="s">
        <v>1462</v>
      </c>
      <c r="L192" s="22" t="s">
        <v>1463</v>
      </c>
      <c r="M192" s="2"/>
      <c r="N192" s="20" t="s">
        <v>1464</v>
      </c>
      <c r="O192" s="21" t="s">
        <v>1465</v>
      </c>
      <c r="P192" s="17"/>
      <c r="Q192" s="17"/>
      <c r="R192" s="17"/>
      <c r="S192" s="17"/>
      <c r="T192" s="25"/>
    </row>
    <row r="193" s="1" customFormat="1" ht="36" spans="1:20">
      <c r="A193" s="2"/>
      <c r="B193" s="10">
        <v>2013101</v>
      </c>
      <c r="C193" s="10" t="s">
        <v>1466</v>
      </c>
      <c r="D193" s="4"/>
      <c r="E193" s="5"/>
      <c r="F193" s="5"/>
      <c r="G193" s="4"/>
      <c r="H193" s="12">
        <v>1030426</v>
      </c>
      <c r="I193" s="18" t="s">
        <v>1467</v>
      </c>
      <c r="J193" s="4"/>
      <c r="K193" s="22" t="s">
        <v>1468</v>
      </c>
      <c r="L193" s="22" t="s">
        <v>1469</v>
      </c>
      <c r="M193" s="2"/>
      <c r="N193" s="20" t="s">
        <v>1470</v>
      </c>
      <c r="O193" s="21" t="s">
        <v>1471</v>
      </c>
      <c r="P193" s="17"/>
      <c r="Q193" s="17"/>
      <c r="R193" s="17"/>
      <c r="S193" s="17"/>
      <c r="T193" s="25"/>
    </row>
    <row r="194" s="1" customFormat="1" ht="48" spans="1:20">
      <c r="A194" s="2"/>
      <c r="B194" s="10">
        <v>2013102</v>
      </c>
      <c r="C194" s="10" t="s">
        <v>1472</v>
      </c>
      <c r="D194" s="4"/>
      <c r="E194" s="5"/>
      <c r="F194" s="5"/>
      <c r="G194" s="4"/>
      <c r="H194" s="12">
        <v>103042650</v>
      </c>
      <c r="I194" s="18" t="s">
        <v>1473</v>
      </c>
      <c r="J194" s="4"/>
      <c r="K194" s="22" t="s">
        <v>1474</v>
      </c>
      <c r="L194" s="22" t="s">
        <v>1475</v>
      </c>
      <c r="M194" s="2"/>
      <c r="N194" s="20" t="s">
        <v>1476</v>
      </c>
      <c r="O194" s="21" t="s">
        <v>1477</v>
      </c>
      <c r="P194" s="17"/>
      <c r="Q194" s="17"/>
      <c r="R194" s="17"/>
      <c r="S194" s="17"/>
      <c r="T194" s="25"/>
    </row>
    <row r="195" s="1" customFormat="1" ht="36" spans="1:20">
      <c r="A195" s="2"/>
      <c r="B195" s="10">
        <v>2013103</v>
      </c>
      <c r="C195" s="10" t="s">
        <v>1478</v>
      </c>
      <c r="D195" s="4"/>
      <c r="E195" s="5"/>
      <c r="F195" s="5"/>
      <c r="G195" s="4"/>
      <c r="H195" s="12">
        <v>1030427</v>
      </c>
      <c r="I195" s="18" t="s">
        <v>1479</v>
      </c>
      <c r="J195" s="4"/>
      <c r="K195" s="22" t="s">
        <v>1480</v>
      </c>
      <c r="L195" s="22" t="s">
        <v>1481</v>
      </c>
      <c r="M195" s="2"/>
      <c r="N195" s="20" t="s">
        <v>1482</v>
      </c>
      <c r="O195" s="21" t="s">
        <v>1483</v>
      </c>
      <c r="P195" s="17"/>
      <c r="Q195" s="17"/>
      <c r="R195" s="17"/>
      <c r="S195" s="17"/>
      <c r="T195" s="25"/>
    </row>
    <row r="196" s="1" customFormat="1" ht="36" spans="1:20">
      <c r="A196" s="2"/>
      <c r="B196" s="10">
        <v>2013105</v>
      </c>
      <c r="C196" s="10" t="s">
        <v>1484</v>
      </c>
      <c r="D196" s="4"/>
      <c r="E196" s="5"/>
      <c r="F196" s="5"/>
      <c r="G196" s="4"/>
      <c r="H196" s="12">
        <v>103042706</v>
      </c>
      <c r="I196" s="18" t="s">
        <v>1485</v>
      </c>
      <c r="J196" s="4"/>
      <c r="K196" s="22" t="s">
        <v>1486</v>
      </c>
      <c r="L196" s="22" t="s">
        <v>1487</v>
      </c>
      <c r="M196" s="2"/>
      <c r="N196" s="20" t="s">
        <v>1488</v>
      </c>
      <c r="O196" s="21" t="s">
        <v>1489</v>
      </c>
      <c r="P196" s="17"/>
      <c r="Q196" s="17"/>
      <c r="R196" s="17"/>
      <c r="S196" s="17"/>
      <c r="T196" s="25"/>
    </row>
    <row r="197" s="1" customFormat="1" ht="36" spans="1:20">
      <c r="A197" s="2"/>
      <c r="B197" s="10">
        <v>2013150</v>
      </c>
      <c r="C197" s="10" t="s">
        <v>1490</v>
      </c>
      <c r="D197" s="4"/>
      <c r="E197" s="5"/>
      <c r="F197" s="5"/>
      <c r="G197" s="4"/>
      <c r="H197" s="12">
        <v>103042707</v>
      </c>
      <c r="I197" s="18" t="s">
        <v>1491</v>
      </c>
      <c r="J197" s="4"/>
      <c r="K197" s="19" t="s">
        <v>1492</v>
      </c>
      <c r="L197" s="19" t="s">
        <v>1493</v>
      </c>
      <c r="M197" s="2"/>
      <c r="N197" s="20" t="s">
        <v>1494</v>
      </c>
      <c r="O197" s="21" t="s">
        <v>1495</v>
      </c>
      <c r="P197" s="17"/>
      <c r="Q197" s="17"/>
      <c r="R197" s="17"/>
      <c r="S197" s="17"/>
      <c r="T197" s="25"/>
    </row>
    <row r="198" s="1" customFormat="1" ht="60" spans="1:20">
      <c r="A198" s="2"/>
      <c r="B198" s="10">
        <v>2013199</v>
      </c>
      <c r="C198" s="10" t="s">
        <v>1496</v>
      </c>
      <c r="D198" s="4"/>
      <c r="E198" s="5"/>
      <c r="F198" s="5"/>
      <c r="G198" s="4"/>
      <c r="H198" s="12">
        <v>103042750</v>
      </c>
      <c r="I198" s="18" t="s">
        <v>1497</v>
      </c>
      <c r="J198" s="4"/>
      <c r="K198" s="22" t="s">
        <v>1498</v>
      </c>
      <c r="L198" s="22" t="s">
        <v>1499</v>
      </c>
      <c r="M198" s="2"/>
      <c r="N198" s="20" t="s">
        <v>1500</v>
      </c>
      <c r="O198" s="21" t="s">
        <v>1501</v>
      </c>
      <c r="P198" s="17"/>
      <c r="Q198" s="17"/>
      <c r="R198" s="17"/>
      <c r="S198" s="17"/>
      <c r="T198" s="25"/>
    </row>
    <row r="199" s="1" customFormat="1" ht="24" spans="1:20">
      <c r="A199" s="2"/>
      <c r="B199" s="10">
        <v>2013201</v>
      </c>
      <c r="C199" s="10" t="s">
        <v>1502</v>
      </c>
      <c r="D199" s="4"/>
      <c r="E199" s="5"/>
      <c r="F199" s="5"/>
      <c r="G199" s="4"/>
      <c r="H199" s="12">
        <v>103042751</v>
      </c>
      <c r="I199" s="18" t="s">
        <v>1503</v>
      </c>
      <c r="J199" s="4"/>
      <c r="K199" s="22" t="s">
        <v>1504</v>
      </c>
      <c r="L199" s="22" t="s">
        <v>1505</v>
      </c>
      <c r="M199" s="2"/>
      <c r="N199" s="20" t="s">
        <v>1506</v>
      </c>
      <c r="O199" s="21" t="s">
        <v>1507</v>
      </c>
      <c r="P199" s="17"/>
      <c r="Q199" s="17"/>
      <c r="R199" s="17"/>
      <c r="S199" s="17"/>
      <c r="T199" s="25"/>
    </row>
    <row r="200" s="1" customFormat="1" ht="36" spans="1:20">
      <c r="A200" s="2"/>
      <c r="B200" s="10">
        <v>2013202</v>
      </c>
      <c r="C200" s="10" t="s">
        <v>1508</v>
      </c>
      <c r="D200" s="4"/>
      <c r="E200" s="5"/>
      <c r="F200" s="5"/>
      <c r="G200" s="4"/>
      <c r="H200" s="12">
        <v>103042752</v>
      </c>
      <c r="I200" s="18" t="s">
        <v>1509</v>
      </c>
      <c r="J200" s="4"/>
      <c r="K200" s="23" t="s">
        <v>1510</v>
      </c>
      <c r="L200" s="23" t="s">
        <v>1511</v>
      </c>
      <c r="M200" s="2"/>
      <c r="N200" s="20" t="s">
        <v>1512</v>
      </c>
      <c r="O200" s="21" t="s">
        <v>1513</v>
      </c>
      <c r="P200" s="17"/>
      <c r="Q200" s="17"/>
      <c r="R200" s="17"/>
      <c r="S200" s="17"/>
      <c r="T200" s="25"/>
    </row>
    <row r="201" s="1" customFormat="1" ht="24" spans="1:20">
      <c r="A201" s="2"/>
      <c r="B201" s="10">
        <v>2013203</v>
      </c>
      <c r="C201" s="10" t="s">
        <v>1514</v>
      </c>
      <c r="D201" s="4"/>
      <c r="E201" s="5"/>
      <c r="F201" s="5"/>
      <c r="G201" s="4"/>
      <c r="H201" s="12">
        <v>1030428</v>
      </c>
      <c r="I201" s="18" t="s">
        <v>1515</v>
      </c>
      <c r="J201" s="4"/>
      <c r="K201" s="23" t="s">
        <v>1516</v>
      </c>
      <c r="L201" s="23" t="s">
        <v>1517</v>
      </c>
      <c r="M201" s="2"/>
      <c r="N201" s="20" t="s">
        <v>1518</v>
      </c>
      <c r="O201" s="21" t="s">
        <v>1519</v>
      </c>
      <c r="P201" s="17"/>
      <c r="Q201" s="17"/>
      <c r="R201" s="17"/>
      <c r="S201" s="17"/>
      <c r="T201" s="25"/>
    </row>
    <row r="202" s="1" customFormat="1" ht="24" spans="1:20">
      <c r="A202" s="2"/>
      <c r="B202" s="10">
        <v>2013250</v>
      </c>
      <c r="C202" s="10" t="s">
        <v>1520</v>
      </c>
      <c r="D202" s="4"/>
      <c r="E202" s="5"/>
      <c r="F202" s="5"/>
      <c r="G202" s="4"/>
      <c r="H202" s="12">
        <v>103042850</v>
      </c>
      <c r="I202" s="18" t="s">
        <v>1521</v>
      </c>
      <c r="J202" s="4"/>
      <c r="K202" s="23" t="s">
        <v>1522</v>
      </c>
      <c r="L202" s="23" t="s">
        <v>1523</v>
      </c>
      <c r="M202" s="2"/>
      <c r="N202" s="20" t="s">
        <v>1524</v>
      </c>
      <c r="O202" s="21" t="s">
        <v>1525</v>
      </c>
      <c r="P202" s="17"/>
      <c r="Q202" s="17"/>
      <c r="R202" s="17"/>
      <c r="S202" s="17"/>
      <c r="T202" s="25"/>
    </row>
    <row r="203" s="1" customFormat="1" ht="36" spans="1:20">
      <c r="A203" s="2"/>
      <c r="B203" s="10">
        <v>2013299</v>
      </c>
      <c r="C203" s="10" t="s">
        <v>1526</v>
      </c>
      <c r="D203" s="4"/>
      <c r="E203" s="5"/>
      <c r="F203" s="5"/>
      <c r="G203" s="4"/>
      <c r="H203" s="12">
        <v>1030429</v>
      </c>
      <c r="I203" s="18" t="s">
        <v>1527</v>
      </c>
      <c r="J203" s="4"/>
      <c r="K203" s="23" t="s">
        <v>1528</v>
      </c>
      <c r="L203" s="23" t="s">
        <v>1529</v>
      </c>
      <c r="M203" s="2"/>
      <c r="N203" s="20" t="s">
        <v>1530</v>
      </c>
      <c r="O203" s="21" t="s">
        <v>1531</v>
      </c>
      <c r="P203" s="17"/>
      <c r="Q203" s="17"/>
      <c r="R203" s="17"/>
      <c r="S203" s="17"/>
      <c r="T203" s="25"/>
    </row>
    <row r="204" s="1" customFormat="1" ht="24" spans="1:20">
      <c r="A204" s="2"/>
      <c r="B204" s="10">
        <v>2013301</v>
      </c>
      <c r="C204" s="10" t="s">
        <v>1532</v>
      </c>
      <c r="D204" s="4"/>
      <c r="E204" s="5"/>
      <c r="F204" s="5"/>
      <c r="G204" s="4"/>
      <c r="H204" s="12">
        <v>103042906</v>
      </c>
      <c r="I204" s="18" t="s">
        <v>1533</v>
      </c>
      <c r="J204" s="4"/>
      <c r="K204" s="22" t="s">
        <v>1534</v>
      </c>
      <c r="L204" s="22" t="s">
        <v>1535</v>
      </c>
      <c r="M204" s="2"/>
      <c r="N204" s="20" t="s">
        <v>1536</v>
      </c>
      <c r="O204" s="21" t="s">
        <v>1537</v>
      </c>
      <c r="P204" s="17"/>
      <c r="Q204" s="17"/>
      <c r="R204" s="17"/>
      <c r="S204" s="17"/>
      <c r="T204" s="25"/>
    </row>
    <row r="205" s="1" customFormat="1" ht="36" spans="1:20">
      <c r="A205" s="2"/>
      <c r="B205" s="10">
        <v>2013302</v>
      </c>
      <c r="C205" s="10" t="s">
        <v>1538</v>
      </c>
      <c r="D205" s="4"/>
      <c r="E205" s="5"/>
      <c r="F205" s="5"/>
      <c r="G205" s="4"/>
      <c r="H205" s="12">
        <v>103042907</v>
      </c>
      <c r="I205" s="18" t="s">
        <v>1539</v>
      </c>
      <c r="J205" s="4"/>
      <c r="K205" s="22" t="s">
        <v>1540</v>
      </c>
      <c r="L205" s="22" t="s">
        <v>1541</v>
      </c>
      <c r="M205" s="2"/>
      <c r="N205" s="20" t="s">
        <v>1542</v>
      </c>
      <c r="O205" s="21" t="s">
        <v>1543</v>
      </c>
      <c r="P205" s="17"/>
      <c r="Q205" s="17"/>
      <c r="R205" s="17"/>
      <c r="S205" s="17"/>
      <c r="T205" s="25"/>
    </row>
    <row r="206" s="1" customFormat="1" ht="24" spans="1:20">
      <c r="A206" s="2"/>
      <c r="B206" s="10">
        <v>2013303</v>
      </c>
      <c r="C206" s="10" t="s">
        <v>1544</v>
      </c>
      <c r="D206" s="4"/>
      <c r="E206" s="5"/>
      <c r="F206" s="5"/>
      <c r="G206" s="4"/>
      <c r="H206" s="12">
        <v>103042908</v>
      </c>
      <c r="I206" s="18" t="s">
        <v>1545</v>
      </c>
      <c r="J206" s="4"/>
      <c r="K206" s="23" t="s">
        <v>1546</v>
      </c>
      <c r="L206" s="23" t="s">
        <v>1547</v>
      </c>
      <c r="M206" s="2"/>
      <c r="N206" s="20" t="s">
        <v>1548</v>
      </c>
      <c r="O206" s="21" t="s">
        <v>1549</v>
      </c>
      <c r="P206" s="17"/>
      <c r="Q206" s="17"/>
      <c r="R206" s="17"/>
      <c r="S206" s="17"/>
      <c r="T206" s="25"/>
    </row>
    <row r="207" s="1" customFormat="1" ht="24" spans="1:20">
      <c r="A207" s="2"/>
      <c r="B207" s="10">
        <v>2013350</v>
      </c>
      <c r="C207" s="10" t="s">
        <v>1550</v>
      </c>
      <c r="D207" s="4"/>
      <c r="E207" s="5"/>
      <c r="F207" s="5"/>
      <c r="G207" s="4"/>
      <c r="H207" s="12">
        <v>103042950</v>
      </c>
      <c r="I207" s="18" t="s">
        <v>1551</v>
      </c>
      <c r="J207" s="4"/>
      <c r="K207" s="23" t="s">
        <v>1552</v>
      </c>
      <c r="L207" s="23" t="s">
        <v>1553</v>
      </c>
      <c r="M207" s="2"/>
      <c r="N207" s="20" t="s">
        <v>1554</v>
      </c>
      <c r="O207" s="21" t="s">
        <v>1555</v>
      </c>
      <c r="P207" s="17"/>
      <c r="Q207" s="17"/>
      <c r="R207" s="17"/>
      <c r="S207" s="17"/>
      <c r="T207" s="25"/>
    </row>
    <row r="208" s="1" customFormat="1" ht="36" spans="1:20">
      <c r="A208" s="2"/>
      <c r="B208" s="10">
        <v>2013399</v>
      </c>
      <c r="C208" s="10" t="s">
        <v>1556</v>
      </c>
      <c r="D208" s="4"/>
      <c r="E208" s="5"/>
      <c r="F208" s="5"/>
      <c r="G208" s="4"/>
      <c r="H208" s="12">
        <v>1030430</v>
      </c>
      <c r="I208" s="18" t="s">
        <v>1557</v>
      </c>
      <c r="J208" s="4"/>
      <c r="K208" s="23" t="s">
        <v>1558</v>
      </c>
      <c r="L208" s="23" t="s">
        <v>1559</v>
      </c>
      <c r="M208" s="2"/>
      <c r="N208" s="20" t="s">
        <v>1560</v>
      </c>
      <c r="O208" s="21" t="s">
        <v>1561</v>
      </c>
      <c r="P208" s="17"/>
      <c r="Q208" s="17"/>
      <c r="R208" s="17"/>
      <c r="S208" s="17"/>
      <c r="T208" s="25"/>
    </row>
    <row r="209" s="1" customFormat="1" ht="24" spans="1:20">
      <c r="A209" s="2"/>
      <c r="B209" s="10">
        <v>2013401</v>
      </c>
      <c r="C209" s="10" t="s">
        <v>1562</v>
      </c>
      <c r="D209" s="4"/>
      <c r="E209" s="5"/>
      <c r="F209" s="5"/>
      <c r="G209" s="4"/>
      <c r="H209" s="12">
        <v>103043003</v>
      </c>
      <c r="I209" s="18" t="s">
        <v>1563</v>
      </c>
      <c r="J209" s="4"/>
      <c r="K209" s="22" t="s">
        <v>1564</v>
      </c>
      <c r="L209" s="22" t="s">
        <v>1565</v>
      </c>
      <c r="M209" s="2"/>
      <c r="N209" s="20" t="s">
        <v>1566</v>
      </c>
      <c r="O209" s="21" t="s">
        <v>1567</v>
      </c>
      <c r="P209" s="17"/>
      <c r="Q209" s="17"/>
      <c r="R209" s="17"/>
      <c r="S209" s="17"/>
      <c r="T209" s="25"/>
    </row>
    <row r="210" s="1" customFormat="1" ht="36" spans="1:20">
      <c r="A210" s="2"/>
      <c r="B210" s="10">
        <v>2013402</v>
      </c>
      <c r="C210" s="10" t="s">
        <v>1568</v>
      </c>
      <c r="D210" s="4"/>
      <c r="E210" s="5"/>
      <c r="F210" s="5"/>
      <c r="G210" s="4"/>
      <c r="H210" s="12">
        <v>103043050</v>
      </c>
      <c r="I210" s="18" t="s">
        <v>1569</v>
      </c>
      <c r="J210" s="4"/>
      <c r="K210" s="22" t="s">
        <v>1570</v>
      </c>
      <c r="L210" s="22" t="s">
        <v>1571</v>
      </c>
      <c r="M210" s="2"/>
      <c r="N210" s="20" t="s">
        <v>1572</v>
      </c>
      <c r="O210" s="21" t="s">
        <v>1573</v>
      </c>
      <c r="P210" s="17"/>
      <c r="Q210" s="17"/>
      <c r="R210" s="17"/>
      <c r="S210" s="17"/>
      <c r="T210" s="25"/>
    </row>
    <row r="211" s="1" customFormat="1" ht="24" spans="1:20">
      <c r="A211" s="2"/>
      <c r="B211" s="10">
        <v>2013403</v>
      </c>
      <c r="C211" s="10" t="s">
        <v>1574</v>
      </c>
      <c r="D211" s="4"/>
      <c r="E211" s="5"/>
      <c r="F211" s="5"/>
      <c r="G211" s="4"/>
      <c r="H211" s="12">
        <v>1030431</v>
      </c>
      <c r="I211" s="18" t="s">
        <v>1575</v>
      </c>
      <c r="J211" s="4"/>
      <c r="K211" s="22" t="s">
        <v>1576</v>
      </c>
      <c r="L211" s="22" t="s">
        <v>1577</v>
      </c>
      <c r="M211" s="2"/>
      <c r="N211" s="20" t="s">
        <v>1578</v>
      </c>
      <c r="O211" s="21" t="s">
        <v>1579</v>
      </c>
      <c r="P211" s="17"/>
      <c r="Q211" s="17"/>
      <c r="R211" s="17"/>
      <c r="S211" s="17"/>
      <c r="T211" s="25"/>
    </row>
    <row r="212" s="1" customFormat="1" ht="24" spans="1:20">
      <c r="A212" s="2"/>
      <c r="B212" s="10">
        <v>2013450</v>
      </c>
      <c r="C212" s="10" t="s">
        <v>1580</v>
      </c>
      <c r="D212" s="4"/>
      <c r="E212" s="5"/>
      <c r="F212" s="5"/>
      <c r="G212" s="4"/>
      <c r="H212" s="12">
        <v>103043101</v>
      </c>
      <c r="I212" s="18" t="s">
        <v>1581</v>
      </c>
      <c r="J212" s="4"/>
      <c r="K212" s="22" t="s">
        <v>1582</v>
      </c>
      <c r="L212" s="22" t="s">
        <v>1583</v>
      </c>
      <c r="M212" s="2"/>
      <c r="N212" s="20" t="s">
        <v>1584</v>
      </c>
      <c r="O212" s="21" t="s">
        <v>1585</v>
      </c>
      <c r="P212" s="17"/>
      <c r="Q212" s="17"/>
      <c r="R212" s="17"/>
      <c r="S212" s="17"/>
      <c r="T212" s="25"/>
    </row>
    <row r="213" s="1" customFormat="1" ht="36" spans="1:20">
      <c r="A213" s="2"/>
      <c r="B213" s="10">
        <v>2013499</v>
      </c>
      <c r="C213" s="10" t="s">
        <v>1586</v>
      </c>
      <c r="D213" s="4"/>
      <c r="E213" s="5"/>
      <c r="F213" s="5"/>
      <c r="G213" s="4"/>
      <c r="H213" s="12">
        <v>103043150</v>
      </c>
      <c r="I213" s="18" t="s">
        <v>1587</v>
      </c>
      <c r="J213" s="4"/>
      <c r="K213" s="22" t="s">
        <v>1588</v>
      </c>
      <c r="L213" s="22" t="s">
        <v>1589</v>
      </c>
      <c r="M213" s="2"/>
      <c r="N213" s="20" t="s">
        <v>1590</v>
      </c>
      <c r="O213" s="21" t="s">
        <v>1591</v>
      </c>
      <c r="P213" s="17"/>
      <c r="Q213" s="17"/>
      <c r="R213" s="17"/>
      <c r="S213" s="17"/>
      <c r="T213" s="25"/>
    </row>
    <row r="214" s="1" customFormat="1" ht="24" spans="1:20">
      <c r="A214" s="2"/>
      <c r="B214" s="10">
        <v>2013501</v>
      </c>
      <c r="C214" s="10" t="s">
        <v>1592</v>
      </c>
      <c r="D214" s="4"/>
      <c r="E214" s="5"/>
      <c r="F214" s="5"/>
      <c r="G214" s="4"/>
      <c r="H214" s="12">
        <v>1030432</v>
      </c>
      <c r="I214" s="18" t="s">
        <v>1593</v>
      </c>
      <c r="J214" s="4"/>
      <c r="K214" s="19" t="s">
        <v>1594</v>
      </c>
      <c r="L214" s="19" t="s">
        <v>1595</v>
      </c>
      <c r="M214" s="2"/>
      <c r="N214" s="20" t="s">
        <v>1596</v>
      </c>
      <c r="O214" s="21" t="s">
        <v>1597</v>
      </c>
      <c r="P214" s="17"/>
      <c r="Q214" s="17"/>
      <c r="R214" s="17"/>
      <c r="S214" s="17"/>
      <c r="T214" s="25"/>
    </row>
    <row r="215" s="1" customFormat="1" ht="36" spans="1:20">
      <c r="A215" s="2"/>
      <c r="B215" s="10">
        <v>2013502</v>
      </c>
      <c r="C215" s="10" t="s">
        <v>1598</v>
      </c>
      <c r="D215" s="4"/>
      <c r="E215" s="5"/>
      <c r="F215" s="5"/>
      <c r="G215" s="4"/>
      <c r="H215" s="12">
        <v>103043204</v>
      </c>
      <c r="I215" s="18" t="s">
        <v>1599</v>
      </c>
      <c r="J215" s="4"/>
      <c r="K215" s="22" t="s">
        <v>1600</v>
      </c>
      <c r="L215" s="22" t="s">
        <v>1601</v>
      </c>
      <c r="M215" s="2"/>
      <c r="N215" s="20" t="s">
        <v>1602</v>
      </c>
      <c r="O215" s="21" t="s">
        <v>1603</v>
      </c>
      <c r="P215" s="17"/>
      <c r="Q215" s="17"/>
      <c r="R215" s="17"/>
      <c r="S215" s="17"/>
      <c r="T215" s="25"/>
    </row>
    <row r="216" s="1" customFormat="1" ht="24" spans="1:20">
      <c r="A216" s="2"/>
      <c r="B216" s="10">
        <v>2013503</v>
      </c>
      <c r="C216" s="10" t="s">
        <v>1604</v>
      </c>
      <c r="D216" s="4"/>
      <c r="E216" s="5"/>
      <c r="F216" s="5"/>
      <c r="G216" s="4"/>
      <c r="H216" s="12">
        <v>103043205</v>
      </c>
      <c r="I216" s="18" t="s">
        <v>1605</v>
      </c>
      <c r="J216" s="4"/>
      <c r="K216" s="22" t="s">
        <v>1606</v>
      </c>
      <c r="L216" s="22" t="s">
        <v>1607</v>
      </c>
      <c r="M216" s="2"/>
      <c r="N216" s="20" t="s">
        <v>1608</v>
      </c>
      <c r="O216" s="21" t="s">
        <v>1609</v>
      </c>
      <c r="P216" s="17"/>
      <c r="Q216" s="17"/>
      <c r="R216" s="17"/>
      <c r="S216" s="17"/>
      <c r="T216" s="25"/>
    </row>
    <row r="217" s="1" customFormat="1" ht="24" spans="1:20">
      <c r="A217" s="2"/>
      <c r="B217" s="10">
        <v>2013550</v>
      </c>
      <c r="C217" s="10" t="s">
        <v>1610</v>
      </c>
      <c r="D217" s="4"/>
      <c r="E217" s="5"/>
      <c r="F217" s="5"/>
      <c r="G217" s="4"/>
      <c r="H217" s="12">
        <v>103043208</v>
      </c>
      <c r="I217" s="18" t="s">
        <v>1611</v>
      </c>
      <c r="J217" s="4"/>
      <c r="K217" s="22" t="s">
        <v>1612</v>
      </c>
      <c r="L217" s="22" t="s">
        <v>1613</v>
      </c>
      <c r="M217" s="2"/>
      <c r="N217" s="20" t="s">
        <v>1614</v>
      </c>
      <c r="O217" s="21" t="s">
        <v>1615</v>
      </c>
      <c r="P217" s="17"/>
      <c r="Q217" s="17"/>
      <c r="R217" s="17"/>
      <c r="S217" s="17"/>
      <c r="T217" s="25"/>
    </row>
    <row r="218" s="1" customFormat="1" ht="36" spans="1:20">
      <c r="A218" s="2"/>
      <c r="B218" s="10">
        <v>2013599</v>
      </c>
      <c r="C218" s="10" t="s">
        <v>1616</v>
      </c>
      <c r="D218" s="4"/>
      <c r="E218" s="5"/>
      <c r="F218" s="5"/>
      <c r="G218" s="4"/>
      <c r="H218" s="12">
        <v>103043209</v>
      </c>
      <c r="I218" s="18" t="s">
        <v>1617</v>
      </c>
      <c r="J218" s="4"/>
      <c r="K218" s="22" t="s">
        <v>1618</v>
      </c>
      <c r="L218" s="22" t="s">
        <v>1619</v>
      </c>
      <c r="M218" s="2"/>
      <c r="N218" s="20" t="s">
        <v>1620</v>
      </c>
      <c r="O218" s="21" t="s">
        <v>1621</v>
      </c>
      <c r="P218" s="17"/>
      <c r="Q218" s="17"/>
      <c r="R218" s="17"/>
      <c r="S218" s="17"/>
      <c r="T218" s="25"/>
    </row>
    <row r="219" s="1" customFormat="1" ht="36" spans="1:20">
      <c r="A219" s="2"/>
      <c r="B219" s="10">
        <v>2013601</v>
      </c>
      <c r="C219" s="10" t="s">
        <v>1622</v>
      </c>
      <c r="D219" s="4"/>
      <c r="E219" s="5"/>
      <c r="F219" s="5"/>
      <c r="G219" s="4"/>
      <c r="H219" s="12">
        <v>103043211</v>
      </c>
      <c r="I219" s="18" t="s">
        <v>1623</v>
      </c>
      <c r="J219" s="4"/>
      <c r="K219" s="22" t="s">
        <v>1624</v>
      </c>
      <c r="L219" s="22" t="s">
        <v>1625</v>
      </c>
      <c r="M219" s="2"/>
      <c r="N219" s="20" t="s">
        <v>1626</v>
      </c>
      <c r="O219" s="21" t="s">
        <v>1627</v>
      </c>
      <c r="P219" s="17"/>
      <c r="Q219" s="17"/>
      <c r="R219" s="17"/>
      <c r="S219" s="17"/>
      <c r="T219" s="25"/>
    </row>
    <row r="220" s="1" customFormat="1" ht="36" spans="1:20">
      <c r="A220" s="2"/>
      <c r="B220" s="10">
        <v>2013602</v>
      </c>
      <c r="C220" s="10" t="s">
        <v>1628</v>
      </c>
      <c r="D220" s="4"/>
      <c r="E220" s="5"/>
      <c r="F220" s="5"/>
      <c r="G220" s="4"/>
      <c r="H220" s="12">
        <v>103043250</v>
      </c>
      <c r="I220" s="18" t="s">
        <v>1629</v>
      </c>
      <c r="J220" s="4"/>
      <c r="K220" s="22" t="s">
        <v>1630</v>
      </c>
      <c r="L220" s="22" t="s">
        <v>1631</v>
      </c>
      <c r="M220" s="2"/>
      <c r="N220" s="20" t="s">
        <v>1632</v>
      </c>
      <c r="O220" s="21" t="s">
        <v>1633</v>
      </c>
      <c r="P220" s="17"/>
      <c r="Q220" s="17"/>
      <c r="R220" s="17"/>
      <c r="S220" s="17"/>
      <c r="T220" s="25"/>
    </row>
    <row r="221" s="1" customFormat="1" ht="36" spans="1:20">
      <c r="A221" s="2"/>
      <c r="B221" s="10">
        <v>2013603</v>
      </c>
      <c r="C221" s="10" t="s">
        <v>1634</v>
      </c>
      <c r="D221" s="4"/>
      <c r="E221" s="5"/>
      <c r="F221" s="5"/>
      <c r="G221" s="4"/>
      <c r="H221" s="12">
        <v>1030433</v>
      </c>
      <c r="I221" s="18" t="s">
        <v>1635</v>
      </c>
      <c r="J221" s="4"/>
      <c r="K221" s="22" t="s">
        <v>1636</v>
      </c>
      <c r="L221" s="22" t="s">
        <v>1637</v>
      </c>
      <c r="M221" s="2"/>
      <c r="N221" s="20" t="s">
        <v>1638</v>
      </c>
      <c r="O221" s="21" t="s">
        <v>1639</v>
      </c>
      <c r="P221" s="17"/>
      <c r="Q221" s="17"/>
      <c r="R221" s="17"/>
      <c r="S221" s="17"/>
      <c r="T221" s="25"/>
    </row>
    <row r="222" s="1" customFormat="1" ht="36" spans="1:20">
      <c r="A222" s="2"/>
      <c r="B222" s="10">
        <v>2013650</v>
      </c>
      <c r="C222" s="10" t="s">
        <v>1640</v>
      </c>
      <c r="D222" s="4"/>
      <c r="E222" s="5"/>
      <c r="F222" s="5"/>
      <c r="G222" s="4"/>
      <c r="H222" s="12">
        <v>103043306</v>
      </c>
      <c r="I222" s="18" t="s">
        <v>1641</v>
      </c>
      <c r="J222" s="4"/>
      <c r="K222" s="22" t="s">
        <v>1642</v>
      </c>
      <c r="L222" s="22" t="s">
        <v>1643</v>
      </c>
      <c r="M222" s="2"/>
      <c r="N222" s="20" t="s">
        <v>1644</v>
      </c>
      <c r="O222" s="21" t="s">
        <v>1645</v>
      </c>
      <c r="P222" s="17"/>
      <c r="Q222" s="17"/>
      <c r="R222" s="17"/>
      <c r="S222" s="17"/>
      <c r="T222" s="25"/>
    </row>
    <row r="223" s="1" customFormat="1" ht="36" spans="1:20">
      <c r="A223" s="2"/>
      <c r="B223" s="10">
        <v>2013699</v>
      </c>
      <c r="C223" s="10" t="s">
        <v>1646</v>
      </c>
      <c r="D223" s="4"/>
      <c r="E223" s="5"/>
      <c r="F223" s="5"/>
      <c r="G223" s="4"/>
      <c r="H223" s="12">
        <v>103043307</v>
      </c>
      <c r="I223" s="18" t="s">
        <v>1647</v>
      </c>
      <c r="J223" s="4"/>
      <c r="K223" s="22" t="s">
        <v>1648</v>
      </c>
      <c r="L223" s="22" t="s">
        <v>1649</v>
      </c>
      <c r="M223" s="2"/>
      <c r="N223" s="20" t="s">
        <v>1650</v>
      </c>
      <c r="O223" s="21" t="s">
        <v>1651</v>
      </c>
      <c r="P223" s="17"/>
      <c r="Q223" s="17"/>
      <c r="R223" s="17"/>
      <c r="S223" s="17"/>
      <c r="T223" s="25"/>
    </row>
    <row r="224" s="1" customFormat="1" ht="36" spans="1:20">
      <c r="A224" s="2"/>
      <c r="B224" s="10">
        <v>2019901</v>
      </c>
      <c r="C224" s="10" t="s">
        <v>1652</v>
      </c>
      <c r="D224" s="4"/>
      <c r="E224" s="5"/>
      <c r="F224" s="5"/>
      <c r="G224" s="4"/>
      <c r="H224" s="12">
        <v>103043310</v>
      </c>
      <c r="I224" s="18" t="s">
        <v>1076</v>
      </c>
      <c r="J224" s="4"/>
      <c r="K224" s="22" t="s">
        <v>1653</v>
      </c>
      <c r="L224" s="22" t="s">
        <v>1654</v>
      </c>
      <c r="M224" s="2"/>
      <c r="N224" s="20" t="s">
        <v>1655</v>
      </c>
      <c r="O224" s="21" t="s">
        <v>1656</v>
      </c>
      <c r="P224" s="17"/>
      <c r="Q224" s="17"/>
      <c r="R224" s="17"/>
      <c r="S224" s="17"/>
      <c r="T224" s="25"/>
    </row>
    <row r="225" s="1" customFormat="1" ht="36" spans="1:20">
      <c r="A225" s="2"/>
      <c r="B225" s="10">
        <v>2019999</v>
      </c>
      <c r="C225" s="10" t="s">
        <v>1657</v>
      </c>
      <c r="D225" s="4"/>
      <c r="E225" s="5"/>
      <c r="F225" s="5"/>
      <c r="G225" s="4"/>
      <c r="H225" s="12">
        <v>103043311</v>
      </c>
      <c r="I225" s="18" t="s">
        <v>1658</v>
      </c>
      <c r="J225" s="4"/>
      <c r="K225" s="19" t="s">
        <v>1659</v>
      </c>
      <c r="L225" s="19" t="s">
        <v>1660</v>
      </c>
      <c r="M225" s="2"/>
      <c r="N225" s="20" t="s">
        <v>1661</v>
      </c>
      <c r="O225" s="21" t="s">
        <v>1662</v>
      </c>
      <c r="P225" s="17"/>
      <c r="Q225" s="17"/>
      <c r="R225" s="17"/>
      <c r="S225" s="17"/>
      <c r="T225" s="25"/>
    </row>
    <row r="226" s="1" customFormat="1" ht="24" spans="1:20">
      <c r="A226" s="2"/>
      <c r="B226" s="10">
        <v>2020101</v>
      </c>
      <c r="C226" s="10" t="s">
        <v>1663</v>
      </c>
      <c r="D226" s="4"/>
      <c r="E226" s="5"/>
      <c r="F226" s="5"/>
      <c r="G226" s="4"/>
      <c r="H226" s="12">
        <v>103043313</v>
      </c>
      <c r="I226" s="18" t="s">
        <v>1664</v>
      </c>
      <c r="J226" s="4"/>
      <c r="K226" s="22" t="s">
        <v>1665</v>
      </c>
      <c r="L226" s="22" t="s">
        <v>1666</v>
      </c>
      <c r="M226" s="2"/>
      <c r="N226" s="20" t="s">
        <v>1667</v>
      </c>
      <c r="O226" s="21" t="s">
        <v>1668</v>
      </c>
      <c r="P226" s="17"/>
      <c r="Q226" s="17"/>
      <c r="R226" s="17"/>
      <c r="S226" s="17"/>
      <c r="T226" s="25"/>
    </row>
    <row r="227" s="1" customFormat="1" ht="24" spans="1:20">
      <c r="A227" s="2"/>
      <c r="B227" s="10">
        <v>2020102</v>
      </c>
      <c r="C227" s="10" t="s">
        <v>1669</v>
      </c>
      <c r="D227" s="4"/>
      <c r="E227" s="5"/>
      <c r="F227" s="5"/>
      <c r="G227" s="4"/>
      <c r="H227" s="12">
        <v>103043314</v>
      </c>
      <c r="I227" s="18" t="s">
        <v>1670</v>
      </c>
      <c r="J227" s="4"/>
      <c r="K227" s="22" t="s">
        <v>1671</v>
      </c>
      <c r="L227" s="22" t="s">
        <v>1672</v>
      </c>
      <c r="M227" s="2"/>
      <c r="N227" s="20" t="s">
        <v>1673</v>
      </c>
      <c r="O227" s="21" t="s">
        <v>1674</v>
      </c>
      <c r="P227" s="17"/>
      <c r="Q227" s="17"/>
      <c r="R227" s="17"/>
      <c r="S227" s="17"/>
      <c r="T227" s="25"/>
    </row>
    <row r="228" s="1" customFormat="1" ht="24" spans="1:20">
      <c r="A228" s="2"/>
      <c r="B228" s="10">
        <v>2020103</v>
      </c>
      <c r="C228" s="10" t="s">
        <v>1675</v>
      </c>
      <c r="D228" s="4"/>
      <c r="E228" s="5"/>
      <c r="F228" s="5"/>
      <c r="G228" s="4"/>
      <c r="H228" s="12">
        <v>103043350</v>
      </c>
      <c r="I228" s="18" t="s">
        <v>1676</v>
      </c>
      <c r="J228" s="4"/>
      <c r="K228" s="22" t="s">
        <v>1677</v>
      </c>
      <c r="L228" s="22" t="s">
        <v>1678</v>
      </c>
      <c r="M228" s="2"/>
      <c r="N228" s="20" t="s">
        <v>1679</v>
      </c>
      <c r="O228" s="21" t="s">
        <v>1680</v>
      </c>
      <c r="P228" s="17"/>
      <c r="Q228" s="17"/>
      <c r="R228" s="17"/>
      <c r="S228" s="17"/>
      <c r="T228" s="25"/>
    </row>
    <row r="229" s="1" customFormat="1" ht="24" spans="1:20">
      <c r="A229" s="2"/>
      <c r="B229" s="10">
        <v>2020104</v>
      </c>
      <c r="C229" s="10" t="s">
        <v>1681</v>
      </c>
      <c r="D229" s="4"/>
      <c r="E229" s="5"/>
      <c r="F229" s="5"/>
      <c r="G229" s="4"/>
      <c r="H229" s="12">
        <v>1030434</v>
      </c>
      <c r="I229" s="18" t="s">
        <v>1682</v>
      </c>
      <c r="J229" s="4"/>
      <c r="K229" s="22" t="s">
        <v>1683</v>
      </c>
      <c r="L229" s="22" t="s">
        <v>1684</v>
      </c>
      <c r="M229" s="2"/>
      <c r="N229" s="20" t="s">
        <v>1685</v>
      </c>
      <c r="O229" s="21" t="s">
        <v>1686</v>
      </c>
      <c r="P229" s="17"/>
      <c r="Q229" s="17"/>
      <c r="R229" s="17"/>
      <c r="S229" s="17"/>
      <c r="T229" s="25"/>
    </row>
    <row r="230" s="1" customFormat="1" ht="24" spans="1:20">
      <c r="A230" s="2"/>
      <c r="B230" s="10">
        <v>2020150</v>
      </c>
      <c r="C230" s="10" t="s">
        <v>1687</v>
      </c>
      <c r="D230" s="4"/>
      <c r="E230" s="5"/>
      <c r="F230" s="5"/>
      <c r="G230" s="4"/>
      <c r="H230" s="12">
        <v>103043401</v>
      </c>
      <c r="I230" s="18" t="s">
        <v>1688</v>
      </c>
      <c r="J230" s="4"/>
      <c r="K230" s="22" t="s">
        <v>1689</v>
      </c>
      <c r="L230" s="22" t="s">
        <v>1690</v>
      </c>
      <c r="M230" s="2"/>
      <c r="N230" s="20" t="s">
        <v>1691</v>
      </c>
      <c r="O230" s="21" t="s">
        <v>1692</v>
      </c>
      <c r="P230" s="17"/>
      <c r="Q230" s="17"/>
      <c r="R230" s="17"/>
      <c r="S230" s="17"/>
      <c r="T230" s="25"/>
    </row>
    <row r="231" s="1" customFormat="1" ht="36" spans="1:20">
      <c r="A231" s="2"/>
      <c r="B231" s="10">
        <v>2020199</v>
      </c>
      <c r="C231" s="10" t="s">
        <v>1693</v>
      </c>
      <c r="D231" s="4"/>
      <c r="E231" s="5"/>
      <c r="F231" s="5"/>
      <c r="G231" s="4"/>
      <c r="H231" s="12">
        <v>103043402</v>
      </c>
      <c r="I231" s="18" t="s">
        <v>1694</v>
      </c>
      <c r="J231" s="4"/>
      <c r="K231" s="22" t="s">
        <v>1695</v>
      </c>
      <c r="L231" s="22" t="s">
        <v>1696</v>
      </c>
      <c r="M231" s="2"/>
      <c r="N231" s="20" t="s">
        <v>1697</v>
      </c>
      <c r="O231" s="21" t="s">
        <v>1698</v>
      </c>
      <c r="P231" s="17"/>
      <c r="Q231" s="17"/>
      <c r="R231" s="17"/>
      <c r="S231" s="17"/>
      <c r="T231" s="25"/>
    </row>
    <row r="232" s="1" customFormat="1" ht="24" spans="1:20">
      <c r="A232" s="2"/>
      <c r="B232" s="10">
        <v>2020201</v>
      </c>
      <c r="C232" s="10" t="s">
        <v>1699</v>
      </c>
      <c r="D232" s="4"/>
      <c r="E232" s="5"/>
      <c r="F232" s="5"/>
      <c r="G232" s="4"/>
      <c r="H232" s="12">
        <v>103043403</v>
      </c>
      <c r="I232" s="18" t="s">
        <v>1700</v>
      </c>
      <c r="J232" s="4"/>
      <c r="K232" s="22" t="s">
        <v>1701</v>
      </c>
      <c r="L232" s="22" t="s">
        <v>1702</v>
      </c>
      <c r="M232" s="2"/>
      <c r="N232" s="20" t="s">
        <v>1703</v>
      </c>
      <c r="O232" s="21" t="s">
        <v>1704</v>
      </c>
      <c r="P232" s="17"/>
      <c r="Q232" s="17"/>
      <c r="R232" s="17"/>
      <c r="S232" s="17"/>
      <c r="T232" s="25"/>
    </row>
    <row r="233" s="1" customFormat="1" ht="24" spans="1:20">
      <c r="A233" s="2"/>
      <c r="B233" s="10">
        <v>2020202</v>
      </c>
      <c r="C233" s="10" t="s">
        <v>1705</v>
      </c>
      <c r="D233" s="4"/>
      <c r="E233" s="5"/>
      <c r="F233" s="5"/>
      <c r="G233" s="4"/>
      <c r="H233" s="12">
        <v>103043450</v>
      </c>
      <c r="I233" s="18" t="s">
        <v>1706</v>
      </c>
      <c r="J233" s="4"/>
      <c r="K233" s="22" t="s">
        <v>1707</v>
      </c>
      <c r="L233" s="22" t="s">
        <v>1708</v>
      </c>
      <c r="M233" s="2"/>
      <c r="N233" s="20" t="s">
        <v>1709</v>
      </c>
      <c r="O233" s="21" t="s">
        <v>1710</v>
      </c>
      <c r="P233" s="17"/>
      <c r="Q233" s="17"/>
      <c r="R233" s="17"/>
      <c r="S233" s="17"/>
      <c r="T233" s="25"/>
    </row>
    <row r="234" s="1" customFormat="1" ht="24" spans="1:20">
      <c r="A234" s="2"/>
      <c r="B234" s="10">
        <v>2020301</v>
      </c>
      <c r="C234" s="10" t="s">
        <v>1711</v>
      </c>
      <c r="D234" s="4"/>
      <c r="E234" s="5"/>
      <c r="F234" s="5"/>
      <c r="G234" s="4"/>
      <c r="H234" s="12">
        <v>1030435</v>
      </c>
      <c r="I234" s="18" t="s">
        <v>1712</v>
      </c>
      <c r="J234" s="4"/>
      <c r="K234" s="22" t="s">
        <v>1713</v>
      </c>
      <c r="L234" s="22" t="s">
        <v>1714</v>
      </c>
      <c r="M234" s="2"/>
      <c r="N234" s="20" t="s">
        <v>1715</v>
      </c>
      <c r="O234" s="21" t="s">
        <v>1716</v>
      </c>
      <c r="P234" s="17"/>
      <c r="Q234" s="17"/>
      <c r="R234" s="17"/>
      <c r="S234" s="17"/>
      <c r="T234" s="25"/>
    </row>
    <row r="235" s="1" customFormat="1" ht="24" spans="1:20">
      <c r="A235" s="2"/>
      <c r="B235" s="10">
        <v>2020302</v>
      </c>
      <c r="C235" s="10" t="s">
        <v>1717</v>
      </c>
      <c r="D235" s="4"/>
      <c r="E235" s="5"/>
      <c r="F235" s="5"/>
      <c r="G235" s="4"/>
      <c r="H235" s="12">
        <v>103043502</v>
      </c>
      <c r="I235" s="18" t="s">
        <v>1718</v>
      </c>
      <c r="J235" s="4"/>
      <c r="K235" s="22" t="s">
        <v>1719</v>
      </c>
      <c r="L235" s="22" t="s">
        <v>1720</v>
      </c>
      <c r="M235" s="2"/>
      <c r="N235" s="20" t="s">
        <v>1721</v>
      </c>
      <c r="O235" s="21" t="s">
        <v>1722</v>
      </c>
      <c r="P235" s="17"/>
      <c r="Q235" s="17"/>
      <c r="R235" s="17"/>
      <c r="S235" s="17"/>
      <c r="T235" s="25"/>
    </row>
    <row r="236" s="1" customFormat="1" ht="24" spans="1:20">
      <c r="A236" s="2"/>
      <c r="B236" s="10">
        <v>2020303</v>
      </c>
      <c r="C236" s="10" t="s">
        <v>1723</v>
      </c>
      <c r="D236" s="4"/>
      <c r="E236" s="5"/>
      <c r="F236" s="5"/>
      <c r="G236" s="4"/>
      <c r="H236" s="12">
        <v>103043503</v>
      </c>
      <c r="I236" s="18" t="s">
        <v>1724</v>
      </c>
      <c r="J236" s="4"/>
      <c r="K236" s="22" t="s">
        <v>1725</v>
      </c>
      <c r="L236" s="22" t="s">
        <v>1726</v>
      </c>
      <c r="M236" s="2"/>
      <c r="N236" s="20" t="s">
        <v>1727</v>
      </c>
      <c r="O236" s="21" t="s">
        <v>1728</v>
      </c>
      <c r="P236" s="17"/>
      <c r="Q236" s="17"/>
      <c r="R236" s="17"/>
      <c r="S236" s="17"/>
      <c r="T236" s="25"/>
    </row>
    <row r="237" s="1" customFormat="1" ht="36" spans="1:20">
      <c r="A237" s="2"/>
      <c r="B237" s="10">
        <v>2020304</v>
      </c>
      <c r="C237" s="10" t="s">
        <v>1729</v>
      </c>
      <c r="D237" s="4"/>
      <c r="E237" s="5"/>
      <c r="F237" s="5"/>
      <c r="G237" s="4"/>
      <c r="H237" s="12">
        <v>103043504</v>
      </c>
      <c r="I237" s="18" t="s">
        <v>1730</v>
      </c>
      <c r="J237" s="4"/>
      <c r="K237" s="22" t="s">
        <v>1731</v>
      </c>
      <c r="L237" s="22" t="s">
        <v>1732</v>
      </c>
      <c r="M237" s="2"/>
      <c r="N237" s="20" t="s">
        <v>1733</v>
      </c>
      <c r="O237" s="21" t="s">
        <v>1734</v>
      </c>
      <c r="P237" s="17"/>
      <c r="Q237" s="17"/>
      <c r="R237" s="17"/>
      <c r="S237" s="17"/>
      <c r="T237" s="25"/>
    </row>
    <row r="238" s="1" customFormat="1" ht="24" spans="1:20">
      <c r="A238" s="2"/>
      <c r="B238" s="10">
        <v>2020305</v>
      </c>
      <c r="C238" s="10" t="s">
        <v>1735</v>
      </c>
      <c r="D238" s="4"/>
      <c r="E238" s="5"/>
      <c r="F238" s="5"/>
      <c r="G238" s="4"/>
      <c r="H238" s="12">
        <v>103043505</v>
      </c>
      <c r="I238" s="18" t="s">
        <v>1736</v>
      </c>
      <c r="J238" s="4"/>
      <c r="K238" s="22" t="s">
        <v>1737</v>
      </c>
      <c r="L238" s="22" t="s">
        <v>1738</v>
      </c>
      <c r="M238" s="2"/>
      <c r="N238" s="20" t="s">
        <v>1739</v>
      </c>
      <c r="O238" s="21" t="s">
        <v>1740</v>
      </c>
      <c r="P238" s="17"/>
      <c r="Q238" s="17"/>
      <c r="R238" s="17"/>
      <c r="S238" s="17"/>
      <c r="T238" s="25"/>
    </row>
    <row r="239" s="1" customFormat="1" ht="24" spans="1:20">
      <c r="A239" s="2"/>
      <c r="B239" s="10">
        <v>2020399</v>
      </c>
      <c r="C239" s="10" t="s">
        <v>1741</v>
      </c>
      <c r="D239" s="4"/>
      <c r="E239" s="5"/>
      <c r="F239" s="5"/>
      <c r="G239" s="4"/>
      <c r="H239" s="12">
        <v>103043506</v>
      </c>
      <c r="I239" s="18" t="s">
        <v>1076</v>
      </c>
      <c r="J239" s="4"/>
      <c r="K239" s="19" t="s">
        <v>1742</v>
      </c>
      <c r="L239" s="19" t="s">
        <v>1743</v>
      </c>
      <c r="M239" s="2"/>
      <c r="N239" s="20" t="s">
        <v>1744</v>
      </c>
      <c r="O239" s="21" t="s">
        <v>1745</v>
      </c>
      <c r="P239" s="17"/>
      <c r="Q239" s="17"/>
      <c r="R239" s="17"/>
      <c r="S239" s="17"/>
      <c r="T239" s="25"/>
    </row>
    <row r="240" s="1" customFormat="1" ht="24" spans="1:20">
      <c r="A240" s="2"/>
      <c r="B240" s="10">
        <v>2020401</v>
      </c>
      <c r="C240" s="10" t="s">
        <v>1746</v>
      </c>
      <c r="D240" s="4"/>
      <c r="E240" s="5"/>
      <c r="F240" s="5"/>
      <c r="G240" s="4"/>
      <c r="H240" s="12">
        <v>103043507</v>
      </c>
      <c r="I240" s="18" t="s">
        <v>1747</v>
      </c>
      <c r="J240" s="4"/>
      <c r="K240" s="22" t="s">
        <v>1748</v>
      </c>
      <c r="L240" s="22" t="s">
        <v>1749</v>
      </c>
      <c r="M240" s="2"/>
      <c r="N240" s="20" t="s">
        <v>1750</v>
      </c>
      <c r="O240" s="21" t="s">
        <v>1751</v>
      </c>
      <c r="P240" s="17"/>
      <c r="Q240" s="17"/>
      <c r="R240" s="17"/>
      <c r="S240" s="17"/>
      <c r="T240" s="25"/>
    </row>
    <row r="241" s="1" customFormat="1" ht="24" spans="1:20">
      <c r="A241" s="2"/>
      <c r="B241" s="10">
        <v>2020402</v>
      </c>
      <c r="C241" s="10" t="s">
        <v>1752</v>
      </c>
      <c r="D241" s="4"/>
      <c r="E241" s="5"/>
      <c r="F241" s="5"/>
      <c r="G241" s="4"/>
      <c r="H241" s="12">
        <v>103043550</v>
      </c>
      <c r="I241" s="18" t="s">
        <v>1753</v>
      </c>
      <c r="J241" s="4"/>
      <c r="K241" s="22" t="s">
        <v>1754</v>
      </c>
      <c r="L241" s="22" t="s">
        <v>1755</v>
      </c>
      <c r="M241" s="2"/>
      <c r="N241" s="20" t="s">
        <v>1756</v>
      </c>
      <c r="O241" s="21" t="s">
        <v>1757</v>
      </c>
      <c r="P241" s="17"/>
      <c r="Q241" s="17"/>
      <c r="R241" s="17"/>
      <c r="S241" s="17"/>
      <c r="T241" s="25"/>
    </row>
    <row r="242" s="1" customFormat="1" ht="24" spans="1:20">
      <c r="A242" s="2"/>
      <c r="B242" s="10">
        <v>2020403</v>
      </c>
      <c r="C242" s="10" t="s">
        <v>1758</v>
      </c>
      <c r="D242" s="4"/>
      <c r="E242" s="5"/>
      <c r="F242" s="5"/>
      <c r="G242" s="4"/>
      <c r="H242" s="12">
        <v>1030436</v>
      </c>
      <c r="I242" s="18" t="s">
        <v>1759</v>
      </c>
      <c r="J242" s="4"/>
      <c r="K242" s="22" t="s">
        <v>1760</v>
      </c>
      <c r="L242" s="22" t="s">
        <v>1761</v>
      </c>
      <c r="M242" s="2"/>
      <c r="N242" s="20" t="s">
        <v>1762</v>
      </c>
      <c r="O242" s="21" t="s">
        <v>1763</v>
      </c>
      <c r="P242" s="17"/>
      <c r="Q242" s="17"/>
      <c r="R242" s="17"/>
      <c r="S242" s="17"/>
      <c r="T242" s="25"/>
    </row>
    <row r="243" s="1" customFormat="1" ht="24" spans="1:20">
      <c r="A243" s="2"/>
      <c r="B243" s="10">
        <v>2020404</v>
      </c>
      <c r="C243" s="10" t="s">
        <v>1764</v>
      </c>
      <c r="D243" s="4"/>
      <c r="E243" s="5"/>
      <c r="F243" s="5"/>
      <c r="G243" s="4"/>
      <c r="H243" s="12">
        <v>103043604</v>
      </c>
      <c r="I243" s="18" t="s">
        <v>1765</v>
      </c>
      <c r="J243" s="4"/>
      <c r="K243" s="22" t="s">
        <v>1766</v>
      </c>
      <c r="L243" s="22" t="s">
        <v>1767</v>
      </c>
      <c r="M243" s="2"/>
      <c r="N243" s="20" t="s">
        <v>1768</v>
      </c>
      <c r="O243" s="21" t="s">
        <v>1769</v>
      </c>
      <c r="P243" s="17"/>
      <c r="Q243" s="17"/>
      <c r="R243" s="17"/>
      <c r="S243" s="17"/>
      <c r="T243" s="25"/>
    </row>
    <row r="244" s="1" customFormat="1" ht="24" spans="1:20">
      <c r="A244" s="2"/>
      <c r="B244" s="10">
        <v>2020499</v>
      </c>
      <c r="C244" s="10" t="s">
        <v>1770</v>
      </c>
      <c r="D244" s="4"/>
      <c r="E244" s="5"/>
      <c r="F244" s="5"/>
      <c r="G244" s="4"/>
      <c r="H244" s="12">
        <v>103043650</v>
      </c>
      <c r="I244" s="18" t="s">
        <v>1771</v>
      </c>
      <c r="J244" s="4"/>
      <c r="K244" s="19" t="s">
        <v>1772</v>
      </c>
      <c r="L244" s="19" t="s">
        <v>1773</v>
      </c>
      <c r="M244" s="2"/>
      <c r="N244" s="20" t="s">
        <v>1774</v>
      </c>
      <c r="O244" s="21" t="s">
        <v>1775</v>
      </c>
      <c r="P244" s="17"/>
      <c r="Q244" s="17"/>
      <c r="R244" s="17"/>
      <c r="S244" s="17"/>
      <c r="T244" s="25"/>
    </row>
    <row r="245" s="1" customFormat="1" ht="24" spans="1:20">
      <c r="A245" s="2"/>
      <c r="B245" s="10">
        <v>2020503</v>
      </c>
      <c r="C245" s="10" t="s">
        <v>1776</v>
      </c>
      <c r="D245" s="4"/>
      <c r="E245" s="5"/>
      <c r="F245" s="5"/>
      <c r="G245" s="4"/>
      <c r="H245" s="12">
        <v>1030437</v>
      </c>
      <c r="I245" s="18" t="s">
        <v>1777</v>
      </c>
      <c r="J245" s="4"/>
      <c r="K245" s="22" t="s">
        <v>1778</v>
      </c>
      <c r="L245" s="22" t="s">
        <v>1779</v>
      </c>
      <c r="M245" s="2"/>
      <c r="N245" s="20" t="s">
        <v>1780</v>
      </c>
      <c r="O245" s="21" t="s">
        <v>1781</v>
      </c>
      <c r="P245" s="17"/>
      <c r="Q245" s="17"/>
      <c r="R245" s="17"/>
      <c r="S245" s="17"/>
      <c r="T245" s="25"/>
    </row>
    <row r="246" s="1" customFormat="1" ht="24" spans="1:20">
      <c r="A246" s="2"/>
      <c r="B246" s="10">
        <v>2020504</v>
      </c>
      <c r="C246" s="10" t="s">
        <v>1782</v>
      </c>
      <c r="D246" s="4"/>
      <c r="E246" s="5"/>
      <c r="F246" s="5"/>
      <c r="G246" s="4"/>
      <c r="H246" s="12">
        <v>103043701</v>
      </c>
      <c r="I246" s="18" t="s">
        <v>1783</v>
      </c>
      <c r="J246" s="4"/>
      <c r="K246" s="22" t="s">
        <v>1784</v>
      </c>
      <c r="L246" s="22" t="s">
        <v>1785</v>
      </c>
      <c r="M246" s="2"/>
      <c r="N246" s="20" t="s">
        <v>1786</v>
      </c>
      <c r="O246" s="21" t="s">
        <v>1787</v>
      </c>
      <c r="P246" s="17"/>
      <c r="Q246" s="17"/>
      <c r="R246" s="17"/>
      <c r="S246" s="17"/>
      <c r="T246" s="25"/>
    </row>
    <row r="247" s="1" customFormat="1" ht="36" spans="1:20">
      <c r="A247" s="2"/>
      <c r="B247" s="10">
        <v>2020599</v>
      </c>
      <c r="C247" s="10" t="s">
        <v>1788</v>
      </c>
      <c r="D247" s="4"/>
      <c r="E247" s="5"/>
      <c r="F247" s="5"/>
      <c r="G247" s="4"/>
      <c r="H247" s="12">
        <v>103043750</v>
      </c>
      <c r="I247" s="18" t="s">
        <v>1789</v>
      </c>
      <c r="J247" s="4"/>
      <c r="K247" s="19" t="s">
        <v>1790</v>
      </c>
      <c r="L247" s="19" t="s">
        <v>1791</v>
      </c>
      <c r="M247" s="2"/>
      <c r="N247" s="20" t="s">
        <v>1792</v>
      </c>
      <c r="O247" s="21" t="s">
        <v>1793</v>
      </c>
      <c r="P247" s="17"/>
      <c r="Q247" s="17"/>
      <c r="R247" s="17"/>
      <c r="S247" s="17"/>
      <c r="T247" s="25"/>
    </row>
    <row r="248" s="1" customFormat="1" ht="24" spans="1:20">
      <c r="A248" s="2"/>
      <c r="B248" s="10">
        <v>2020601</v>
      </c>
      <c r="C248" s="10" t="s">
        <v>1794</v>
      </c>
      <c r="D248" s="4"/>
      <c r="E248" s="5"/>
      <c r="F248" s="5"/>
      <c r="G248" s="4"/>
      <c r="H248" s="12">
        <v>1030438</v>
      </c>
      <c r="I248" s="18" t="s">
        <v>1795</v>
      </c>
      <c r="J248" s="4"/>
      <c r="K248" s="22" t="s">
        <v>1796</v>
      </c>
      <c r="L248" s="22" t="s">
        <v>1797</v>
      </c>
      <c r="M248" s="2"/>
      <c r="N248" s="20" t="s">
        <v>1798</v>
      </c>
      <c r="O248" s="21" t="s">
        <v>1799</v>
      </c>
      <c r="P248" s="17"/>
      <c r="Q248" s="17"/>
      <c r="R248" s="17"/>
      <c r="S248" s="17"/>
      <c r="T248" s="25"/>
    </row>
    <row r="249" s="1" customFormat="1" ht="24" spans="1:20">
      <c r="A249" s="2"/>
      <c r="B249" s="10">
        <v>2020701</v>
      </c>
      <c r="C249" s="10" t="s">
        <v>1800</v>
      </c>
      <c r="D249" s="4"/>
      <c r="E249" s="5"/>
      <c r="F249" s="5"/>
      <c r="G249" s="4"/>
      <c r="H249" s="12">
        <v>103043801</v>
      </c>
      <c r="I249" s="18" t="s">
        <v>1801</v>
      </c>
      <c r="J249" s="4"/>
      <c r="K249" s="19" t="s">
        <v>1802</v>
      </c>
      <c r="L249" s="19" t="s">
        <v>1803</v>
      </c>
      <c r="M249" s="2"/>
      <c r="N249" s="20" t="s">
        <v>1804</v>
      </c>
      <c r="O249" s="21" t="s">
        <v>1805</v>
      </c>
      <c r="P249" s="17"/>
      <c r="Q249" s="17"/>
      <c r="R249" s="17"/>
      <c r="S249" s="17"/>
      <c r="T249" s="25"/>
    </row>
    <row r="250" s="1" customFormat="1" ht="24" spans="1:20">
      <c r="A250" s="2"/>
      <c r="B250" s="10">
        <v>2020702</v>
      </c>
      <c r="C250" s="10" t="s">
        <v>1806</v>
      </c>
      <c r="D250" s="4"/>
      <c r="E250" s="5"/>
      <c r="F250" s="5"/>
      <c r="G250" s="4"/>
      <c r="H250" s="12">
        <v>103043802</v>
      </c>
      <c r="I250" s="18" t="s">
        <v>1807</v>
      </c>
      <c r="J250" s="4"/>
      <c r="K250" s="22" t="s">
        <v>1808</v>
      </c>
      <c r="L250" s="22" t="s">
        <v>1809</v>
      </c>
      <c r="M250" s="2"/>
      <c r="N250" s="20" t="s">
        <v>1810</v>
      </c>
      <c r="O250" s="21" t="s">
        <v>1811</v>
      </c>
      <c r="P250" s="17"/>
      <c r="Q250" s="17"/>
      <c r="R250" s="17"/>
      <c r="S250" s="17"/>
      <c r="T250" s="25"/>
    </row>
    <row r="251" s="1" customFormat="1" ht="24" spans="1:20">
      <c r="A251" s="2"/>
      <c r="B251" s="10">
        <v>2020703</v>
      </c>
      <c r="C251" s="10" t="s">
        <v>1812</v>
      </c>
      <c r="D251" s="4"/>
      <c r="E251" s="5"/>
      <c r="F251" s="5"/>
      <c r="G251" s="4"/>
      <c r="H251" s="12">
        <v>103043803</v>
      </c>
      <c r="I251" s="18" t="s">
        <v>1813</v>
      </c>
      <c r="J251" s="4"/>
      <c r="K251" s="22" t="s">
        <v>1814</v>
      </c>
      <c r="L251" s="22" t="s">
        <v>1815</v>
      </c>
      <c r="M251" s="2"/>
      <c r="N251" s="20" t="s">
        <v>1816</v>
      </c>
      <c r="O251" s="21" t="s">
        <v>1817</v>
      </c>
      <c r="P251" s="17"/>
      <c r="Q251" s="17"/>
      <c r="R251" s="17"/>
      <c r="S251" s="17"/>
      <c r="T251" s="25"/>
    </row>
    <row r="252" s="1" customFormat="1" ht="24" spans="1:20">
      <c r="A252" s="2"/>
      <c r="B252" s="10">
        <v>2020799</v>
      </c>
      <c r="C252" s="10" t="s">
        <v>1818</v>
      </c>
      <c r="D252" s="4"/>
      <c r="E252" s="5"/>
      <c r="F252" s="5"/>
      <c r="G252" s="4"/>
      <c r="H252" s="12">
        <v>103043850</v>
      </c>
      <c r="I252" s="18" t="s">
        <v>1819</v>
      </c>
      <c r="J252" s="4"/>
      <c r="K252" s="19" t="s">
        <v>1820</v>
      </c>
      <c r="L252" s="19" t="s">
        <v>1821</v>
      </c>
      <c r="M252" s="2"/>
      <c r="N252" s="20" t="s">
        <v>1822</v>
      </c>
      <c r="O252" s="21" t="s">
        <v>1823</v>
      </c>
      <c r="P252" s="17"/>
      <c r="Q252" s="17"/>
      <c r="R252" s="17"/>
      <c r="S252" s="17"/>
      <c r="T252" s="25"/>
    </row>
    <row r="253" s="1" customFormat="1" ht="24" spans="1:20">
      <c r="A253" s="2"/>
      <c r="B253" s="10">
        <v>2029901</v>
      </c>
      <c r="C253" s="10" t="s">
        <v>1824</v>
      </c>
      <c r="D253" s="4"/>
      <c r="E253" s="5"/>
      <c r="F253" s="5"/>
      <c r="G253" s="4"/>
      <c r="H253" s="12">
        <v>1030440</v>
      </c>
      <c r="I253" s="18" t="s">
        <v>1825</v>
      </c>
      <c r="J253" s="4"/>
      <c r="K253" s="19" t="s">
        <v>1826</v>
      </c>
      <c r="L253" s="19" t="s">
        <v>1827</v>
      </c>
      <c r="M253" s="2"/>
      <c r="N253" s="20" t="s">
        <v>1828</v>
      </c>
      <c r="O253" s="21" t="s">
        <v>1829</v>
      </c>
      <c r="P253" s="17"/>
      <c r="Q253" s="17"/>
      <c r="R253" s="17"/>
      <c r="S253" s="17"/>
      <c r="T253" s="25"/>
    </row>
    <row r="254" s="1" customFormat="1" ht="24" spans="1:20">
      <c r="A254" s="2"/>
      <c r="B254" s="10">
        <v>2030101</v>
      </c>
      <c r="C254" s="10" t="s">
        <v>1830</v>
      </c>
      <c r="D254" s="4"/>
      <c r="E254" s="5"/>
      <c r="F254" s="5"/>
      <c r="G254" s="4"/>
      <c r="H254" s="12">
        <v>103044001</v>
      </c>
      <c r="I254" s="18" t="s">
        <v>1076</v>
      </c>
      <c r="J254" s="4"/>
      <c r="K254" s="22" t="s">
        <v>1831</v>
      </c>
      <c r="L254" s="22" t="s">
        <v>1832</v>
      </c>
      <c r="M254" s="2"/>
      <c r="N254" s="20" t="s">
        <v>1833</v>
      </c>
      <c r="O254" s="21" t="s">
        <v>1834</v>
      </c>
      <c r="P254" s="17"/>
      <c r="Q254" s="17"/>
      <c r="R254" s="17"/>
      <c r="S254" s="17"/>
      <c r="T254" s="25"/>
    </row>
    <row r="255" s="1" customFormat="1" ht="24" spans="1:20">
      <c r="A255" s="2"/>
      <c r="B255" s="10">
        <v>2030401</v>
      </c>
      <c r="C255" s="10" t="s">
        <v>1835</v>
      </c>
      <c r="D255" s="4"/>
      <c r="E255" s="5"/>
      <c r="F255" s="5"/>
      <c r="G255" s="4"/>
      <c r="H255" s="12">
        <v>103044050</v>
      </c>
      <c r="I255" s="18" t="s">
        <v>1836</v>
      </c>
      <c r="J255" s="4"/>
      <c r="K255" s="22" t="s">
        <v>1837</v>
      </c>
      <c r="L255" s="22" t="s">
        <v>1838</v>
      </c>
      <c r="M255" s="2"/>
      <c r="N255" s="20" t="s">
        <v>1839</v>
      </c>
      <c r="O255" s="21" t="s">
        <v>1840</v>
      </c>
      <c r="P255" s="17"/>
      <c r="Q255" s="17"/>
      <c r="R255" s="17"/>
      <c r="S255" s="17"/>
      <c r="T255" s="25"/>
    </row>
    <row r="256" s="1" customFormat="1" ht="24" spans="1:20">
      <c r="A256" s="2"/>
      <c r="B256" s="10">
        <v>2030501</v>
      </c>
      <c r="C256" s="10" t="s">
        <v>1841</v>
      </c>
      <c r="D256" s="4"/>
      <c r="E256" s="5"/>
      <c r="F256" s="5"/>
      <c r="G256" s="4"/>
      <c r="H256" s="12">
        <v>1030442</v>
      </c>
      <c r="I256" s="18" t="s">
        <v>1842</v>
      </c>
      <c r="J256" s="4"/>
      <c r="K256" s="22" t="s">
        <v>1843</v>
      </c>
      <c r="L256" s="22" t="s">
        <v>1844</v>
      </c>
      <c r="M256" s="2"/>
      <c r="N256" s="20" t="s">
        <v>1845</v>
      </c>
      <c r="O256" s="21" t="s">
        <v>1846</v>
      </c>
      <c r="P256" s="17"/>
      <c r="Q256" s="17"/>
      <c r="R256" s="17"/>
      <c r="S256" s="17"/>
      <c r="T256" s="25"/>
    </row>
    <row r="257" s="1" customFormat="1" ht="24" spans="1:20">
      <c r="A257" s="2"/>
      <c r="B257" s="10">
        <v>2030601</v>
      </c>
      <c r="C257" s="10" t="s">
        <v>1847</v>
      </c>
      <c r="D257" s="4"/>
      <c r="E257" s="5"/>
      <c r="F257" s="5"/>
      <c r="G257" s="4"/>
      <c r="H257" s="12">
        <v>103044202</v>
      </c>
      <c r="I257" s="18" t="s">
        <v>1053</v>
      </c>
      <c r="J257" s="4"/>
      <c r="K257" s="22" t="s">
        <v>1848</v>
      </c>
      <c r="L257" s="22" t="s">
        <v>1849</v>
      </c>
      <c r="M257" s="2"/>
      <c r="N257" s="20" t="s">
        <v>1850</v>
      </c>
      <c r="O257" s="21" t="s">
        <v>1851</v>
      </c>
      <c r="P257" s="17"/>
      <c r="Q257" s="17"/>
      <c r="R257" s="17"/>
      <c r="S257" s="17"/>
      <c r="T257" s="25"/>
    </row>
    <row r="258" s="1" customFormat="1" ht="24" spans="1:20">
      <c r="A258" s="2"/>
      <c r="B258" s="10">
        <v>2030602</v>
      </c>
      <c r="C258" s="10" t="s">
        <v>1852</v>
      </c>
      <c r="D258" s="4"/>
      <c r="E258" s="5"/>
      <c r="F258" s="5"/>
      <c r="G258" s="4"/>
      <c r="H258" s="12">
        <v>103044203</v>
      </c>
      <c r="I258" s="18" t="s">
        <v>1076</v>
      </c>
      <c r="J258" s="4"/>
      <c r="K258" s="19" t="s">
        <v>1853</v>
      </c>
      <c r="L258" s="19" t="s">
        <v>1854</v>
      </c>
      <c r="M258" s="2"/>
      <c r="N258" s="20" t="s">
        <v>1855</v>
      </c>
      <c r="O258" s="21" t="s">
        <v>1856</v>
      </c>
      <c r="P258" s="17"/>
      <c r="Q258" s="17"/>
      <c r="R258" s="17"/>
      <c r="S258" s="17"/>
      <c r="T258" s="25"/>
    </row>
    <row r="259" s="1" customFormat="1" ht="24" spans="1:20">
      <c r="A259" s="2"/>
      <c r="B259" s="10">
        <v>2030603</v>
      </c>
      <c r="C259" s="10" t="s">
        <v>1857</v>
      </c>
      <c r="D259" s="4"/>
      <c r="E259" s="5"/>
      <c r="F259" s="5"/>
      <c r="G259" s="4"/>
      <c r="H259" s="12">
        <v>103044205</v>
      </c>
      <c r="I259" s="18" t="s">
        <v>1858</v>
      </c>
      <c r="J259" s="4"/>
      <c r="K259" s="22" t="s">
        <v>1859</v>
      </c>
      <c r="L259" s="22" t="s">
        <v>1860</v>
      </c>
      <c r="M259" s="2"/>
      <c r="N259" s="20" t="s">
        <v>1861</v>
      </c>
      <c r="O259" s="21" t="s">
        <v>1862</v>
      </c>
      <c r="P259" s="17"/>
      <c r="Q259" s="17"/>
      <c r="R259" s="17"/>
      <c r="S259" s="17"/>
      <c r="T259" s="25"/>
    </row>
    <row r="260" s="1" customFormat="1" ht="24" spans="1:20">
      <c r="A260" s="2"/>
      <c r="B260" s="10">
        <v>2030604</v>
      </c>
      <c r="C260" s="10" t="s">
        <v>1863</v>
      </c>
      <c r="D260" s="4"/>
      <c r="E260" s="5"/>
      <c r="F260" s="5"/>
      <c r="G260" s="4"/>
      <c r="H260" s="12">
        <v>103044206</v>
      </c>
      <c r="I260" s="18" t="s">
        <v>1864</v>
      </c>
      <c r="J260" s="4"/>
      <c r="K260" s="19" t="s">
        <v>1865</v>
      </c>
      <c r="L260" s="19" t="s">
        <v>1866</v>
      </c>
      <c r="M260" s="2"/>
      <c r="N260" s="20" t="s">
        <v>1867</v>
      </c>
      <c r="O260" s="21" t="s">
        <v>1868</v>
      </c>
      <c r="P260" s="17"/>
      <c r="Q260" s="17"/>
      <c r="R260" s="17"/>
      <c r="S260" s="17"/>
      <c r="T260" s="25"/>
    </row>
    <row r="261" s="1" customFormat="1" ht="24" spans="1:20">
      <c r="A261" s="2"/>
      <c r="B261" s="10">
        <v>2030605</v>
      </c>
      <c r="C261" s="10" t="s">
        <v>1869</v>
      </c>
      <c r="D261" s="4"/>
      <c r="E261" s="5"/>
      <c r="F261" s="5"/>
      <c r="G261" s="4"/>
      <c r="H261" s="12">
        <v>103044208</v>
      </c>
      <c r="I261" s="18" t="s">
        <v>1870</v>
      </c>
      <c r="J261" s="4"/>
      <c r="K261" s="22" t="s">
        <v>1871</v>
      </c>
      <c r="L261" s="22" t="s">
        <v>1872</v>
      </c>
      <c r="M261" s="2"/>
      <c r="N261" s="20" t="s">
        <v>1873</v>
      </c>
      <c r="O261" s="21" t="s">
        <v>1874</v>
      </c>
      <c r="P261" s="17"/>
      <c r="Q261" s="17"/>
      <c r="R261" s="17"/>
      <c r="S261" s="17"/>
      <c r="T261" s="25"/>
    </row>
    <row r="262" s="1" customFormat="1" ht="24" spans="1:20">
      <c r="A262" s="2"/>
      <c r="B262" s="10">
        <v>2030606</v>
      </c>
      <c r="C262" s="10" t="s">
        <v>1875</v>
      </c>
      <c r="D262" s="4"/>
      <c r="E262" s="5"/>
      <c r="F262" s="5"/>
      <c r="G262" s="4"/>
      <c r="H262" s="12">
        <v>103044209</v>
      </c>
      <c r="I262" s="18" t="s">
        <v>1876</v>
      </c>
      <c r="J262" s="4"/>
      <c r="K262" s="22" t="s">
        <v>1877</v>
      </c>
      <c r="L262" s="22" t="s">
        <v>1878</v>
      </c>
      <c r="M262" s="2"/>
      <c r="N262" s="20" t="s">
        <v>1879</v>
      </c>
      <c r="O262" s="21" t="s">
        <v>1880</v>
      </c>
      <c r="P262" s="17"/>
      <c r="Q262" s="17"/>
      <c r="R262" s="17"/>
      <c r="S262" s="17"/>
      <c r="T262" s="25"/>
    </row>
    <row r="263" s="1" customFormat="1" ht="24" spans="1:20">
      <c r="A263" s="2"/>
      <c r="B263" s="10">
        <v>2030607</v>
      </c>
      <c r="C263" s="10" t="s">
        <v>1881</v>
      </c>
      <c r="D263" s="4"/>
      <c r="E263" s="5"/>
      <c r="F263" s="5"/>
      <c r="G263" s="4"/>
      <c r="H263" s="12">
        <v>103044210</v>
      </c>
      <c r="I263" s="18" t="s">
        <v>1882</v>
      </c>
      <c r="J263" s="4"/>
      <c r="K263" s="19" t="s">
        <v>1883</v>
      </c>
      <c r="L263" s="19" t="s">
        <v>1884</v>
      </c>
      <c r="M263" s="2"/>
      <c r="N263" s="20" t="s">
        <v>1885</v>
      </c>
      <c r="O263" s="21" t="s">
        <v>1886</v>
      </c>
      <c r="P263" s="17"/>
      <c r="Q263" s="17"/>
      <c r="R263" s="17"/>
      <c r="S263" s="17"/>
      <c r="T263" s="25"/>
    </row>
    <row r="264" s="1" customFormat="1" ht="24" spans="1:20">
      <c r="A264" s="2"/>
      <c r="B264" s="10">
        <v>2030699</v>
      </c>
      <c r="C264" s="10" t="s">
        <v>1887</v>
      </c>
      <c r="D264" s="4"/>
      <c r="E264" s="5"/>
      <c r="F264" s="5"/>
      <c r="G264" s="4"/>
      <c r="H264" s="12">
        <v>103044218</v>
      </c>
      <c r="I264" s="18" t="s">
        <v>1888</v>
      </c>
      <c r="J264" s="4"/>
      <c r="K264" s="23" t="s">
        <v>1889</v>
      </c>
      <c r="L264" s="23" t="s">
        <v>1890</v>
      </c>
      <c r="M264" s="2"/>
      <c r="N264" s="20" t="s">
        <v>1891</v>
      </c>
      <c r="O264" s="21" t="s">
        <v>1892</v>
      </c>
      <c r="P264" s="17"/>
      <c r="Q264" s="17"/>
      <c r="R264" s="17"/>
      <c r="S264" s="17"/>
      <c r="T264" s="25"/>
    </row>
    <row r="265" s="1" customFormat="1" ht="24" spans="1:20">
      <c r="A265" s="2"/>
      <c r="B265" s="10">
        <v>2039901</v>
      </c>
      <c r="C265" s="10" t="s">
        <v>1893</v>
      </c>
      <c r="D265" s="4"/>
      <c r="E265" s="5"/>
      <c r="F265" s="5"/>
      <c r="G265" s="4"/>
      <c r="H265" s="12">
        <v>103044220</v>
      </c>
      <c r="I265" s="18" t="s">
        <v>1894</v>
      </c>
      <c r="J265" s="4"/>
      <c r="K265" s="23" t="s">
        <v>1895</v>
      </c>
      <c r="L265" s="23" t="s">
        <v>1896</v>
      </c>
      <c r="M265" s="2"/>
      <c r="N265" s="20" t="s">
        <v>1897</v>
      </c>
      <c r="O265" s="21" t="s">
        <v>1898</v>
      </c>
      <c r="P265" s="17"/>
      <c r="Q265" s="17"/>
      <c r="R265" s="17"/>
      <c r="S265" s="17"/>
      <c r="T265" s="25"/>
    </row>
    <row r="266" s="1" customFormat="1" ht="24" spans="1:20">
      <c r="A266" s="2"/>
      <c r="B266" s="10">
        <v>2040101</v>
      </c>
      <c r="C266" s="10" t="s">
        <v>1899</v>
      </c>
      <c r="D266" s="4"/>
      <c r="E266" s="5"/>
      <c r="F266" s="5"/>
      <c r="G266" s="4"/>
      <c r="H266" s="12">
        <v>103044250</v>
      </c>
      <c r="I266" s="18" t="s">
        <v>1900</v>
      </c>
      <c r="J266" s="4"/>
      <c r="K266" s="19" t="s">
        <v>1901</v>
      </c>
      <c r="L266" s="19" t="s">
        <v>1902</v>
      </c>
      <c r="M266" s="2"/>
      <c r="N266" s="20" t="s">
        <v>1903</v>
      </c>
      <c r="O266" s="21" t="s">
        <v>1904</v>
      </c>
      <c r="P266" s="17"/>
      <c r="Q266" s="17"/>
      <c r="R266" s="17"/>
      <c r="S266" s="17"/>
      <c r="T266" s="25"/>
    </row>
    <row r="267" s="1" customFormat="1" ht="24" spans="1:20">
      <c r="A267" s="2"/>
      <c r="B267" s="10">
        <v>2040102</v>
      </c>
      <c r="C267" s="10" t="s">
        <v>1905</v>
      </c>
      <c r="D267" s="4"/>
      <c r="E267" s="5"/>
      <c r="F267" s="5"/>
      <c r="G267" s="4"/>
      <c r="H267" s="12">
        <v>1030443</v>
      </c>
      <c r="I267" s="18" t="s">
        <v>1906</v>
      </c>
      <c r="J267" s="4"/>
      <c r="K267" s="23" t="s">
        <v>1907</v>
      </c>
      <c r="L267" s="23" t="s">
        <v>1908</v>
      </c>
      <c r="M267" s="2"/>
      <c r="N267" s="20" t="s">
        <v>1909</v>
      </c>
      <c r="O267" s="21" t="s">
        <v>1910</v>
      </c>
      <c r="P267" s="17"/>
      <c r="Q267" s="17"/>
      <c r="R267" s="17"/>
      <c r="S267" s="17"/>
      <c r="T267" s="25"/>
    </row>
    <row r="268" s="1" customFormat="1" ht="24" spans="1:20">
      <c r="A268" s="2"/>
      <c r="B268" s="10">
        <v>2040103</v>
      </c>
      <c r="C268" s="10" t="s">
        <v>1911</v>
      </c>
      <c r="D268" s="4"/>
      <c r="E268" s="5"/>
      <c r="F268" s="5"/>
      <c r="G268" s="4"/>
      <c r="H268" s="12">
        <v>103044302</v>
      </c>
      <c r="I268" s="18" t="s">
        <v>1912</v>
      </c>
      <c r="J268" s="4"/>
      <c r="K268" s="22" t="s">
        <v>1913</v>
      </c>
      <c r="L268" s="22" t="s">
        <v>1914</v>
      </c>
      <c r="M268" s="2"/>
      <c r="N268" s="20" t="s">
        <v>1915</v>
      </c>
      <c r="O268" s="21" t="s">
        <v>1916</v>
      </c>
      <c r="P268" s="17"/>
      <c r="Q268" s="17"/>
      <c r="R268" s="17"/>
      <c r="S268" s="17"/>
      <c r="T268" s="25"/>
    </row>
    <row r="269" s="1" customFormat="1" ht="24" spans="1:20">
      <c r="A269" s="2"/>
      <c r="B269" s="10">
        <v>2040104</v>
      </c>
      <c r="C269" s="10" t="s">
        <v>1917</v>
      </c>
      <c r="D269" s="4"/>
      <c r="E269" s="5"/>
      <c r="F269" s="5"/>
      <c r="G269" s="4"/>
      <c r="H269" s="12">
        <v>103044306</v>
      </c>
      <c r="I269" s="18" t="s">
        <v>1076</v>
      </c>
      <c r="J269" s="4"/>
      <c r="K269" s="22" t="s">
        <v>1918</v>
      </c>
      <c r="L269" s="22" t="s">
        <v>1919</v>
      </c>
      <c r="M269" s="2"/>
      <c r="N269" s="20" t="s">
        <v>1920</v>
      </c>
      <c r="O269" s="21" t="s">
        <v>1921</v>
      </c>
      <c r="P269" s="17"/>
      <c r="Q269" s="17"/>
      <c r="R269" s="17"/>
      <c r="S269" s="17"/>
      <c r="T269" s="25"/>
    </row>
    <row r="270" s="1" customFormat="1" ht="24" spans="1:20">
      <c r="A270" s="2"/>
      <c r="B270" s="10">
        <v>2040105</v>
      </c>
      <c r="C270" s="10" t="s">
        <v>1922</v>
      </c>
      <c r="D270" s="4"/>
      <c r="E270" s="5"/>
      <c r="F270" s="5"/>
      <c r="G270" s="4"/>
      <c r="H270" s="12">
        <v>103044307</v>
      </c>
      <c r="I270" s="18" t="s">
        <v>1923</v>
      </c>
      <c r="J270" s="4"/>
      <c r="K270" s="19" t="s">
        <v>1924</v>
      </c>
      <c r="L270" s="19" t="s">
        <v>1925</v>
      </c>
      <c r="M270" s="2"/>
      <c r="N270" s="20" t="s">
        <v>1926</v>
      </c>
      <c r="O270" s="21" t="s">
        <v>1927</v>
      </c>
      <c r="P270" s="17"/>
      <c r="Q270" s="17"/>
      <c r="R270" s="17"/>
      <c r="S270" s="17"/>
      <c r="T270" s="25"/>
    </row>
    <row r="271" s="1" customFormat="1" ht="24" spans="1:20">
      <c r="A271" s="2"/>
      <c r="B271" s="10">
        <v>2040106</v>
      </c>
      <c r="C271" s="10" t="s">
        <v>1928</v>
      </c>
      <c r="D271" s="4"/>
      <c r="E271" s="5"/>
      <c r="F271" s="5"/>
      <c r="G271" s="4"/>
      <c r="H271" s="12">
        <v>103044308</v>
      </c>
      <c r="I271" s="18" t="s">
        <v>1929</v>
      </c>
      <c r="J271" s="4"/>
      <c r="K271" s="19" t="s">
        <v>1930</v>
      </c>
      <c r="L271" s="19" t="s">
        <v>1931</v>
      </c>
      <c r="M271" s="2"/>
      <c r="N271" s="20" t="s">
        <v>1932</v>
      </c>
      <c r="O271" s="21" t="s">
        <v>1933</v>
      </c>
      <c r="P271" s="17"/>
      <c r="Q271" s="17"/>
      <c r="R271" s="17"/>
      <c r="S271" s="17"/>
      <c r="T271" s="25"/>
    </row>
    <row r="272" s="1" customFormat="1" ht="24" spans="1:20">
      <c r="A272" s="2"/>
      <c r="B272" s="10">
        <v>2040107</v>
      </c>
      <c r="C272" s="10" t="s">
        <v>1934</v>
      </c>
      <c r="D272" s="4"/>
      <c r="E272" s="5"/>
      <c r="F272" s="5"/>
      <c r="G272" s="4"/>
      <c r="H272" s="12">
        <v>103044350</v>
      </c>
      <c r="I272" s="18" t="s">
        <v>1935</v>
      </c>
      <c r="J272" s="4"/>
      <c r="K272" s="22" t="s">
        <v>1936</v>
      </c>
      <c r="L272" s="22" t="s">
        <v>1937</v>
      </c>
      <c r="M272" s="2"/>
      <c r="N272" s="20" t="s">
        <v>1938</v>
      </c>
      <c r="O272" s="21" t="s">
        <v>1939</v>
      </c>
      <c r="P272" s="17"/>
      <c r="Q272" s="17"/>
      <c r="R272" s="17"/>
      <c r="S272" s="17"/>
      <c r="T272" s="25"/>
    </row>
    <row r="273" s="1" customFormat="1" ht="24" spans="1:20">
      <c r="A273" s="2"/>
      <c r="B273" s="10">
        <v>2040108</v>
      </c>
      <c r="C273" s="10" t="s">
        <v>1940</v>
      </c>
      <c r="D273" s="4"/>
      <c r="E273" s="5"/>
      <c r="F273" s="5"/>
      <c r="G273" s="4"/>
      <c r="H273" s="12">
        <v>1030444</v>
      </c>
      <c r="I273" s="18" t="s">
        <v>1941</v>
      </c>
      <c r="J273" s="4"/>
      <c r="K273" s="22" t="s">
        <v>1942</v>
      </c>
      <c r="L273" s="22" t="s">
        <v>1943</v>
      </c>
      <c r="M273" s="2"/>
      <c r="N273" s="20" t="s">
        <v>1944</v>
      </c>
      <c r="O273" s="21" t="s">
        <v>1945</v>
      </c>
      <c r="P273" s="17"/>
      <c r="Q273" s="17"/>
      <c r="R273" s="17"/>
      <c r="S273" s="17"/>
      <c r="T273" s="25"/>
    </row>
    <row r="274" s="1" customFormat="1" ht="24" spans="1:20">
      <c r="A274" s="2"/>
      <c r="B274" s="10">
        <v>2040199</v>
      </c>
      <c r="C274" s="10" t="s">
        <v>1946</v>
      </c>
      <c r="D274" s="4"/>
      <c r="E274" s="5"/>
      <c r="F274" s="5"/>
      <c r="G274" s="4"/>
      <c r="H274" s="12">
        <v>103044401</v>
      </c>
      <c r="I274" s="18" t="s">
        <v>1947</v>
      </c>
      <c r="J274" s="4"/>
      <c r="K274" s="22" t="s">
        <v>1948</v>
      </c>
      <c r="L274" s="22" t="s">
        <v>1949</v>
      </c>
      <c r="M274" s="2"/>
      <c r="N274" s="20" t="s">
        <v>1950</v>
      </c>
      <c r="O274" s="21" t="s">
        <v>1951</v>
      </c>
      <c r="P274" s="17"/>
      <c r="Q274" s="17"/>
      <c r="R274" s="17"/>
      <c r="S274" s="17"/>
      <c r="T274" s="25"/>
    </row>
    <row r="275" s="1" customFormat="1" ht="24" spans="1:20">
      <c r="A275" s="2"/>
      <c r="B275" s="10">
        <v>2040201</v>
      </c>
      <c r="C275" s="10" t="s">
        <v>1952</v>
      </c>
      <c r="D275" s="4"/>
      <c r="E275" s="5"/>
      <c r="F275" s="5"/>
      <c r="G275" s="4"/>
      <c r="H275" s="12">
        <v>103044405</v>
      </c>
      <c r="I275" s="18" t="s">
        <v>1953</v>
      </c>
      <c r="J275" s="4"/>
      <c r="K275" s="22" t="s">
        <v>1954</v>
      </c>
      <c r="L275" s="22" t="s">
        <v>1955</v>
      </c>
      <c r="M275" s="2"/>
      <c r="N275" s="20" t="s">
        <v>1956</v>
      </c>
      <c r="O275" s="21" t="s">
        <v>1957</v>
      </c>
      <c r="P275" s="17"/>
      <c r="Q275" s="17"/>
      <c r="R275" s="17"/>
      <c r="S275" s="17"/>
      <c r="T275" s="25"/>
    </row>
    <row r="276" s="1" customFormat="1" ht="24" spans="1:20">
      <c r="A276" s="2"/>
      <c r="B276" s="10">
        <v>2040202</v>
      </c>
      <c r="C276" s="10" t="s">
        <v>1958</v>
      </c>
      <c r="D276" s="4"/>
      <c r="E276" s="5"/>
      <c r="F276" s="5"/>
      <c r="G276" s="4"/>
      <c r="H276" s="12">
        <v>103044407</v>
      </c>
      <c r="I276" s="18" t="s">
        <v>1959</v>
      </c>
      <c r="J276" s="4"/>
      <c r="K276" s="19" t="s">
        <v>1960</v>
      </c>
      <c r="L276" s="19" t="s">
        <v>1961</v>
      </c>
      <c r="M276" s="2"/>
      <c r="N276" s="20" t="s">
        <v>1962</v>
      </c>
      <c r="O276" s="21" t="s">
        <v>1963</v>
      </c>
      <c r="P276" s="17"/>
      <c r="Q276" s="17"/>
      <c r="R276" s="17"/>
      <c r="S276" s="17"/>
      <c r="T276" s="25"/>
    </row>
    <row r="277" s="1" customFormat="1" ht="24" spans="1:20">
      <c r="A277" s="2"/>
      <c r="B277" s="10">
        <v>2040203</v>
      </c>
      <c r="C277" s="10" t="s">
        <v>1964</v>
      </c>
      <c r="D277" s="4"/>
      <c r="E277" s="5"/>
      <c r="F277" s="5"/>
      <c r="G277" s="4"/>
      <c r="H277" s="12">
        <v>103044410</v>
      </c>
      <c r="I277" s="18" t="s">
        <v>1965</v>
      </c>
      <c r="J277" s="4"/>
      <c r="K277" s="22" t="s">
        <v>1966</v>
      </c>
      <c r="L277" s="22" t="s">
        <v>1967</v>
      </c>
      <c r="M277" s="2"/>
      <c r="N277" s="20" t="s">
        <v>1968</v>
      </c>
      <c r="O277" s="21" t="s">
        <v>1969</v>
      </c>
      <c r="P277" s="17"/>
      <c r="Q277" s="17"/>
      <c r="R277" s="17"/>
      <c r="S277" s="17"/>
      <c r="T277" s="25"/>
    </row>
    <row r="278" s="1" customFormat="1" ht="24" spans="1:20">
      <c r="A278" s="2"/>
      <c r="B278" s="10">
        <v>2040204</v>
      </c>
      <c r="C278" s="10" t="s">
        <v>1970</v>
      </c>
      <c r="D278" s="4"/>
      <c r="E278" s="5"/>
      <c r="F278" s="5"/>
      <c r="G278" s="4"/>
      <c r="H278" s="12">
        <v>103044412</v>
      </c>
      <c r="I278" s="18" t="s">
        <v>1971</v>
      </c>
      <c r="J278" s="4"/>
      <c r="K278" s="19" t="s">
        <v>1972</v>
      </c>
      <c r="L278" s="19" t="s">
        <v>1973</v>
      </c>
      <c r="M278" s="2"/>
      <c r="N278" s="20" t="s">
        <v>1974</v>
      </c>
      <c r="O278" s="21" t="s">
        <v>1975</v>
      </c>
      <c r="P278" s="17"/>
      <c r="Q278" s="17"/>
      <c r="R278" s="17"/>
      <c r="S278" s="17"/>
      <c r="T278" s="25"/>
    </row>
    <row r="279" s="1" customFormat="1" ht="24" spans="1:20">
      <c r="A279" s="2"/>
      <c r="B279" s="10">
        <v>2040205</v>
      </c>
      <c r="C279" s="10" t="s">
        <v>1976</v>
      </c>
      <c r="D279" s="4"/>
      <c r="E279" s="5"/>
      <c r="F279" s="5"/>
      <c r="G279" s="4"/>
      <c r="H279" s="12">
        <v>103044414</v>
      </c>
      <c r="I279" s="18" t="s">
        <v>1977</v>
      </c>
      <c r="J279" s="4"/>
      <c r="K279" s="22" t="s">
        <v>1978</v>
      </c>
      <c r="L279" s="22" t="s">
        <v>1979</v>
      </c>
      <c r="M279" s="2"/>
      <c r="N279" s="20" t="s">
        <v>1980</v>
      </c>
      <c r="O279" s="21" t="s">
        <v>1981</v>
      </c>
      <c r="P279" s="17"/>
      <c r="Q279" s="17"/>
      <c r="R279" s="17"/>
      <c r="S279" s="17"/>
      <c r="T279" s="25"/>
    </row>
    <row r="280" s="1" customFormat="1" ht="24" spans="1:20">
      <c r="A280" s="2"/>
      <c r="B280" s="10">
        <v>2040206</v>
      </c>
      <c r="C280" s="10" t="s">
        <v>1982</v>
      </c>
      <c r="D280" s="4"/>
      <c r="E280" s="5"/>
      <c r="F280" s="5"/>
      <c r="G280" s="4"/>
      <c r="H280" s="12">
        <v>103044416</v>
      </c>
      <c r="I280" s="18" t="s">
        <v>1983</v>
      </c>
      <c r="J280" s="4"/>
      <c r="K280" s="22" t="s">
        <v>1984</v>
      </c>
      <c r="L280" s="22" t="s">
        <v>1985</v>
      </c>
      <c r="M280" s="2"/>
      <c r="N280" s="20" t="s">
        <v>1986</v>
      </c>
      <c r="O280" s="21" t="s">
        <v>1987</v>
      </c>
      <c r="P280" s="17"/>
      <c r="Q280" s="17"/>
      <c r="R280" s="17"/>
      <c r="S280" s="17"/>
      <c r="T280" s="25"/>
    </row>
    <row r="281" s="1" customFormat="1" ht="24" spans="1:20">
      <c r="A281" s="2"/>
      <c r="B281" s="10">
        <v>2040207</v>
      </c>
      <c r="C281" s="10" t="s">
        <v>1988</v>
      </c>
      <c r="D281" s="4"/>
      <c r="E281" s="5"/>
      <c r="F281" s="5"/>
      <c r="G281" s="4"/>
      <c r="H281" s="12">
        <v>103044418</v>
      </c>
      <c r="I281" s="18" t="s">
        <v>1989</v>
      </c>
      <c r="J281" s="4"/>
      <c r="K281" s="19" t="s">
        <v>1990</v>
      </c>
      <c r="L281" s="19" t="s">
        <v>1991</v>
      </c>
      <c r="M281" s="2"/>
      <c r="N281" s="20" t="s">
        <v>1992</v>
      </c>
      <c r="O281" s="21" t="s">
        <v>1993</v>
      </c>
      <c r="P281" s="17"/>
      <c r="Q281" s="17"/>
      <c r="R281" s="17"/>
      <c r="S281" s="17"/>
      <c r="T281" s="25"/>
    </row>
    <row r="282" s="1" customFormat="1" ht="24" spans="1:20">
      <c r="A282" s="2"/>
      <c r="B282" s="10">
        <v>2040208</v>
      </c>
      <c r="C282" s="10" t="s">
        <v>1994</v>
      </c>
      <c r="D282" s="4"/>
      <c r="E282" s="5"/>
      <c r="F282" s="5"/>
      <c r="G282" s="4"/>
      <c r="H282" s="12">
        <v>103044419</v>
      </c>
      <c r="I282" s="18" t="s">
        <v>1995</v>
      </c>
      <c r="J282" s="4"/>
      <c r="K282" s="27" t="s">
        <v>1996</v>
      </c>
      <c r="L282" s="27" t="s">
        <v>1997</v>
      </c>
      <c r="M282" s="2"/>
      <c r="N282" s="20" t="s">
        <v>1998</v>
      </c>
      <c r="O282" s="21" t="s">
        <v>1999</v>
      </c>
      <c r="P282" s="17"/>
      <c r="Q282" s="17"/>
      <c r="R282" s="17"/>
      <c r="S282" s="17"/>
      <c r="T282" s="25"/>
    </row>
    <row r="283" s="1" customFormat="1" ht="24" spans="1:20">
      <c r="A283" s="2"/>
      <c r="B283" s="10">
        <v>2040209</v>
      </c>
      <c r="C283" s="10" t="s">
        <v>2000</v>
      </c>
      <c r="D283" s="4"/>
      <c r="E283" s="5"/>
      <c r="F283" s="5"/>
      <c r="G283" s="4"/>
      <c r="H283" s="12">
        <v>103044420</v>
      </c>
      <c r="I283" s="18" t="s">
        <v>2001</v>
      </c>
      <c r="J283" s="4"/>
      <c r="K283" s="19" t="s">
        <v>2002</v>
      </c>
      <c r="L283" s="19" t="s">
        <v>2003</v>
      </c>
      <c r="M283" s="2"/>
      <c r="N283" s="20" t="s">
        <v>2004</v>
      </c>
      <c r="O283" s="21" t="s">
        <v>2005</v>
      </c>
      <c r="P283" s="17"/>
      <c r="Q283" s="17"/>
      <c r="R283" s="17"/>
      <c r="S283" s="17"/>
      <c r="T283" s="25"/>
    </row>
    <row r="284" s="1" customFormat="1" ht="24" spans="1:20">
      <c r="A284" s="2"/>
      <c r="B284" s="10">
        <v>2040210</v>
      </c>
      <c r="C284" s="10" t="s">
        <v>2006</v>
      </c>
      <c r="D284" s="4"/>
      <c r="E284" s="5"/>
      <c r="F284" s="5"/>
      <c r="G284" s="4"/>
      <c r="H284" s="12">
        <v>103044421</v>
      </c>
      <c r="I284" s="18" t="s">
        <v>2007</v>
      </c>
      <c r="J284" s="4"/>
      <c r="K284" s="19" t="s">
        <v>2008</v>
      </c>
      <c r="L284" s="19" t="s">
        <v>2009</v>
      </c>
      <c r="M284" s="2"/>
      <c r="N284" s="20" t="s">
        <v>2010</v>
      </c>
      <c r="O284" s="21" t="s">
        <v>2011</v>
      </c>
      <c r="P284" s="17"/>
      <c r="Q284" s="17"/>
      <c r="R284" s="17"/>
      <c r="S284" s="17"/>
      <c r="T284" s="25"/>
    </row>
    <row r="285" s="1" customFormat="1" ht="24" spans="1:20">
      <c r="A285" s="2"/>
      <c r="B285" s="10">
        <v>2040211</v>
      </c>
      <c r="C285" s="10" t="s">
        <v>2012</v>
      </c>
      <c r="D285" s="4"/>
      <c r="E285" s="5"/>
      <c r="F285" s="5"/>
      <c r="G285" s="4"/>
      <c r="H285" s="12">
        <v>103044422</v>
      </c>
      <c r="I285" s="18" t="s">
        <v>2013</v>
      </c>
      <c r="J285" s="4"/>
      <c r="K285" s="23" t="s">
        <v>2014</v>
      </c>
      <c r="L285" s="23" t="s">
        <v>2015</v>
      </c>
      <c r="M285" s="2"/>
      <c r="N285" s="20" t="s">
        <v>2016</v>
      </c>
      <c r="O285" s="21" t="s">
        <v>2017</v>
      </c>
      <c r="P285" s="17"/>
      <c r="Q285" s="17"/>
      <c r="R285" s="17"/>
      <c r="S285" s="17"/>
      <c r="T285" s="25"/>
    </row>
    <row r="286" s="1" customFormat="1" ht="24" spans="1:20">
      <c r="A286" s="2"/>
      <c r="B286" s="10">
        <v>2040212</v>
      </c>
      <c r="C286" s="10" t="s">
        <v>2018</v>
      </c>
      <c r="D286" s="4"/>
      <c r="E286" s="5"/>
      <c r="F286" s="5"/>
      <c r="G286" s="4"/>
      <c r="H286" s="12">
        <v>103044423</v>
      </c>
      <c r="I286" s="18" t="s">
        <v>2019</v>
      </c>
      <c r="J286" s="4"/>
      <c r="K286" s="23" t="s">
        <v>2020</v>
      </c>
      <c r="L286" s="23" t="s">
        <v>2021</v>
      </c>
      <c r="M286" s="2"/>
      <c r="N286" s="20" t="s">
        <v>2022</v>
      </c>
      <c r="O286" s="21" t="s">
        <v>2023</v>
      </c>
      <c r="P286" s="17"/>
      <c r="Q286" s="17"/>
      <c r="R286" s="17"/>
      <c r="S286" s="17"/>
      <c r="T286" s="25"/>
    </row>
    <row r="287" s="1" customFormat="1" ht="24" spans="1:20">
      <c r="A287" s="2"/>
      <c r="B287" s="10">
        <v>2040213</v>
      </c>
      <c r="C287" s="10" t="s">
        <v>2024</v>
      </c>
      <c r="D287" s="4"/>
      <c r="E287" s="5"/>
      <c r="F287" s="5"/>
      <c r="G287" s="4"/>
      <c r="H287" s="12">
        <v>103044424</v>
      </c>
      <c r="I287" s="18" t="s">
        <v>2025</v>
      </c>
      <c r="J287" s="4"/>
      <c r="K287" s="23" t="s">
        <v>2026</v>
      </c>
      <c r="L287" s="23" t="s">
        <v>2027</v>
      </c>
      <c r="M287" s="2"/>
      <c r="N287" s="20" t="s">
        <v>2028</v>
      </c>
      <c r="O287" s="21" t="s">
        <v>2029</v>
      </c>
      <c r="P287" s="17"/>
      <c r="Q287" s="17"/>
      <c r="R287" s="17"/>
      <c r="S287" s="17"/>
      <c r="T287" s="25"/>
    </row>
    <row r="288" s="1" customFormat="1" ht="24" spans="1:20">
      <c r="A288" s="2"/>
      <c r="B288" s="10">
        <v>2040214</v>
      </c>
      <c r="C288" s="10" t="s">
        <v>2030</v>
      </c>
      <c r="D288" s="4"/>
      <c r="E288" s="5"/>
      <c r="F288" s="5"/>
      <c r="G288" s="4"/>
      <c r="H288" s="12">
        <v>103044425</v>
      </c>
      <c r="I288" s="18" t="s">
        <v>2031</v>
      </c>
      <c r="J288" s="4"/>
      <c r="K288" s="23" t="s">
        <v>2032</v>
      </c>
      <c r="L288" s="23" t="s">
        <v>2033</v>
      </c>
      <c r="M288" s="2"/>
      <c r="N288" s="20" t="s">
        <v>2034</v>
      </c>
      <c r="O288" s="21" t="s">
        <v>2035</v>
      </c>
      <c r="P288" s="17"/>
      <c r="Q288" s="17"/>
      <c r="R288" s="17"/>
      <c r="S288" s="17"/>
      <c r="T288" s="25"/>
    </row>
    <row r="289" s="1" customFormat="1" ht="24" spans="1:20">
      <c r="A289" s="2"/>
      <c r="B289" s="10">
        <v>2040215</v>
      </c>
      <c r="C289" s="10" t="s">
        <v>2036</v>
      </c>
      <c r="D289" s="4"/>
      <c r="E289" s="5"/>
      <c r="F289" s="5"/>
      <c r="G289" s="4"/>
      <c r="H289" s="12">
        <v>103044426</v>
      </c>
      <c r="I289" s="18" t="s">
        <v>2037</v>
      </c>
      <c r="J289" s="4"/>
      <c r="K289" s="23" t="s">
        <v>2038</v>
      </c>
      <c r="L289" s="23" t="s">
        <v>2039</v>
      </c>
      <c r="M289" s="2"/>
      <c r="N289" s="20" t="s">
        <v>2040</v>
      </c>
      <c r="O289" s="21" t="s">
        <v>2041</v>
      </c>
      <c r="P289" s="17"/>
      <c r="Q289" s="17"/>
      <c r="R289" s="17"/>
      <c r="S289" s="17"/>
      <c r="T289" s="25"/>
    </row>
    <row r="290" s="1" customFormat="1" ht="24" spans="1:20">
      <c r="A290" s="2"/>
      <c r="B290" s="10">
        <v>2040216</v>
      </c>
      <c r="C290" s="10" t="s">
        <v>2042</v>
      </c>
      <c r="D290" s="4"/>
      <c r="E290" s="5"/>
      <c r="F290" s="5"/>
      <c r="G290" s="4"/>
      <c r="H290" s="12">
        <v>103044427</v>
      </c>
      <c r="I290" s="18" t="s">
        <v>2043</v>
      </c>
      <c r="J290" s="4"/>
      <c r="K290" s="23" t="s">
        <v>2044</v>
      </c>
      <c r="L290" s="23" t="s">
        <v>2045</v>
      </c>
      <c r="M290" s="2"/>
      <c r="N290" s="20" t="s">
        <v>2046</v>
      </c>
      <c r="O290" s="21" t="s">
        <v>2047</v>
      </c>
      <c r="P290" s="17"/>
      <c r="Q290" s="17"/>
      <c r="R290" s="17"/>
      <c r="S290" s="17"/>
      <c r="T290" s="25"/>
    </row>
    <row r="291" s="1" customFormat="1" ht="24" spans="1:20">
      <c r="A291" s="2"/>
      <c r="B291" s="10">
        <v>2040217</v>
      </c>
      <c r="C291" s="10" t="s">
        <v>2048</v>
      </c>
      <c r="D291" s="4"/>
      <c r="E291" s="5"/>
      <c r="F291" s="5"/>
      <c r="G291" s="4"/>
      <c r="H291" s="12">
        <v>103044428</v>
      </c>
      <c r="I291" s="18" t="s">
        <v>2049</v>
      </c>
      <c r="J291" s="4"/>
      <c r="K291" s="23" t="s">
        <v>2050</v>
      </c>
      <c r="L291" s="23" t="s">
        <v>2051</v>
      </c>
      <c r="M291" s="2"/>
      <c r="N291" s="20" t="s">
        <v>2052</v>
      </c>
      <c r="O291" s="21" t="s">
        <v>2053</v>
      </c>
      <c r="P291" s="17"/>
      <c r="Q291" s="17"/>
      <c r="R291" s="17"/>
      <c r="S291" s="17"/>
      <c r="T291" s="25"/>
    </row>
    <row r="292" s="1" customFormat="1" ht="24" spans="1:20">
      <c r="A292" s="2"/>
      <c r="B292" s="10">
        <v>2040218</v>
      </c>
      <c r="C292" s="10" t="s">
        <v>2054</v>
      </c>
      <c r="D292" s="4"/>
      <c r="E292" s="5"/>
      <c r="F292" s="5"/>
      <c r="G292" s="4"/>
      <c r="H292" s="12">
        <v>103044430</v>
      </c>
      <c r="I292" s="18" t="s">
        <v>2055</v>
      </c>
      <c r="J292" s="4"/>
      <c r="K292" s="23" t="s">
        <v>2056</v>
      </c>
      <c r="L292" s="23" t="s">
        <v>2057</v>
      </c>
      <c r="M292" s="2"/>
      <c r="N292" s="20" t="s">
        <v>2058</v>
      </c>
      <c r="O292" s="21" t="s">
        <v>2059</v>
      </c>
      <c r="P292" s="17"/>
      <c r="Q292" s="17"/>
      <c r="R292" s="17"/>
      <c r="S292" s="17"/>
      <c r="T292" s="25"/>
    </row>
    <row r="293" s="1" customFormat="1" ht="24" spans="1:20">
      <c r="A293" s="2"/>
      <c r="B293" s="10">
        <v>2040219</v>
      </c>
      <c r="C293" s="10" t="s">
        <v>2060</v>
      </c>
      <c r="D293" s="4"/>
      <c r="E293" s="5"/>
      <c r="F293" s="5"/>
      <c r="G293" s="4"/>
      <c r="H293" s="12">
        <v>103044431</v>
      </c>
      <c r="I293" s="18" t="s">
        <v>2061</v>
      </c>
      <c r="J293" s="4"/>
      <c r="K293" s="23" t="s">
        <v>2062</v>
      </c>
      <c r="L293" s="23" t="s">
        <v>2063</v>
      </c>
      <c r="M293" s="2"/>
      <c r="N293" s="20" t="s">
        <v>2064</v>
      </c>
      <c r="O293" s="21" t="s">
        <v>2065</v>
      </c>
      <c r="P293" s="17"/>
      <c r="Q293" s="17"/>
      <c r="R293" s="17"/>
      <c r="S293" s="17"/>
      <c r="T293" s="25"/>
    </row>
    <row r="294" s="1" customFormat="1" ht="24" spans="1:20">
      <c r="A294" s="2"/>
      <c r="B294" s="10">
        <v>2040250</v>
      </c>
      <c r="C294" s="10" t="s">
        <v>2066</v>
      </c>
      <c r="D294" s="4"/>
      <c r="E294" s="5"/>
      <c r="F294" s="5"/>
      <c r="G294" s="4"/>
      <c r="H294" s="12">
        <v>103044432</v>
      </c>
      <c r="I294" s="18" t="s">
        <v>2067</v>
      </c>
      <c r="J294" s="4"/>
      <c r="K294" s="23" t="s">
        <v>2068</v>
      </c>
      <c r="L294" s="23" t="s">
        <v>2069</v>
      </c>
      <c r="M294" s="2"/>
      <c r="N294" s="20" t="s">
        <v>2070</v>
      </c>
      <c r="O294" s="21" t="s">
        <v>2071</v>
      </c>
      <c r="P294" s="17"/>
      <c r="Q294" s="17"/>
      <c r="R294" s="17"/>
      <c r="S294" s="17"/>
      <c r="T294" s="25"/>
    </row>
    <row r="295" s="1" customFormat="1" ht="24" spans="1:20">
      <c r="A295" s="2"/>
      <c r="B295" s="10">
        <v>2040299</v>
      </c>
      <c r="C295" s="10" t="s">
        <v>2072</v>
      </c>
      <c r="D295" s="4"/>
      <c r="E295" s="5"/>
      <c r="F295" s="5"/>
      <c r="G295" s="4"/>
      <c r="H295" s="12">
        <v>103044433</v>
      </c>
      <c r="I295" s="18" t="s">
        <v>2073</v>
      </c>
      <c r="J295" s="4"/>
      <c r="K295" s="23" t="s">
        <v>2074</v>
      </c>
      <c r="L295" s="23" t="s">
        <v>2075</v>
      </c>
      <c r="M295" s="2"/>
      <c r="N295" s="20" t="s">
        <v>2076</v>
      </c>
      <c r="O295" s="21" t="s">
        <v>2077</v>
      </c>
      <c r="P295" s="17"/>
      <c r="Q295" s="17"/>
      <c r="R295" s="17"/>
      <c r="S295" s="17"/>
      <c r="T295" s="25"/>
    </row>
    <row r="296" s="1" customFormat="1" ht="24" spans="1:20">
      <c r="A296" s="2"/>
      <c r="B296" s="10">
        <v>2040301</v>
      </c>
      <c r="C296" s="10" t="s">
        <v>2078</v>
      </c>
      <c r="D296" s="4"/>
      <c r="E296" s="5"/>
      <c r="F296" s="5"/>
      <c r="G296" s="4"/>
      <c r="H296" s="12">
        <v>103044434</v>
      </c>
      <c r="I296" s="18" t="s">
        <v>2079</v>
      </c>
      <c r="J296" s="4"/>
      <c r="K296" s="23" t="s">
        <v>2080</v>
      </c>
      <c r="L296" s="23" t="s">
        <v>2081</v>
      </c>
      <c r="M296" s="2"/>
      <c r="N296" s="20" t="s">
        <v>2082</v>
      </c>
      <c r="O296" s="21" t="s">
        <v>2083</v>
      </c>
      <c r="P296" s="17"/>
      <c r="Q296" s="17"/>
      <c r="R296" s="17"/>
      <c r="S296" s="17"/>
      <c r="T296" s="25"/>
    </row>
    <row r="297" s="1" customFormat="1" ht="24" spans="1:20">
      <c r="A297" s="2"/>
      <c r="B297" s="10">
        <v>2040302</v>
      </c>
      <c r="C297" s="10" t="s">
        <v>2084</v>
      </c>
      <c r="D297" s="4"/>
      <c r="E297" s="5"/>
      <c r="F297" s="5"/>
      <c r="G297" s="4"/>
      <c r="H297" s="12">
        <v>103044435</v>
      </c>
      <c r="I297" s="18" t="s">
        <v>2085</v>
      </c>
      <c r="J297" s="4"/>
      <c r="K297" s="28" t="s">
        <v>2086</v>
      </c>
      <c r="L297" s="28" t="s">
        <v>2087</v>
      </c>
      <c r="M297" s="2"/>
      <c r="N297" s="20" t="s">
        <v>2088</v>
      </c>
      <c r="O297" s="21" t="s">
        <v>2089</v>
      </c>
      <c r="P297" s="17"/>
      <c r="Q297" s="17"/>
      <c r="R297" s="17"/>
      <c r="S297" s="17"/>
      <c r="T297" s="25"/>
    </row>
    <row r="298" s="1" customFormat="1" ht="24" spans="1:20">
      <c r="A298" s="2"/>
      <c r="B298" s="10">
        <v>2040303</v>
      </c>
      <c r="C298" s="10" t="s">
        <v>2090</v>
      </c>
      <c r="D298" s="4"/>
      <c r="E298" s="5"/>
      <c r="F298" s="5"/>
      <c r="G298" s="4"/>
      <c r="H298" s="12">
        <v>103044436</v>
      </c>
      <c r="I298" s="18" t="s">
        <v>2091</v>
      </c>
      <c r="J298" s="4"/>
      <c r="K298" s="23" t="s">
        <v>2092</v>
      </c>
      <c r="L298" s="23" t="s">
        <v>2093</v>
      </c>
      <c r="M298" s="2"/>
      <c r="N298" s="20" t="s">
        <v>2094</v>
      </c>
      <c r="O298" s="21" t="s">
        <v>2095</v>
      </c>
      <c r="P298" s="17"/>
      <c r="Q298" s="17"/>
      <c r="R298" s="17"/>
      <c r="S298" s="17"/>
      <c r="T298" s="25"/>
    </row>
    <row r="299" s="1" customFormat="1" ht="24" spans="1:20">
      <c r="A299" s="2"/>
      <c r="B299" s="10">
        <v>2040304</v>
      </c>
      <c r="C299" s="10" t="s">
        <v>2096</v>
      </c>
      <c r="D299" s="4"/>
      <c r="E299" s="5"/>
      <c r="F299" s="5"/>
      <c r="G299" s="4"/>
      <c r="H299" s="12">
        <v>103044450</v>
      </c>
      <c r="I299" s="18" t="s">
        <v>2097</v>
      </c>
      <c r="J299" s="4"/>
      <c r="K299" s="23" t="s">
        <v>2098</v>
      </c>
      <c r="L299" s="23" t="s">
        <v>2099</v>
      </c>
      <c r="M299" s="2"/>
      <c r="N299" s="20" t="s">
        <v>2100</v>
      </c>
      <c r="O299" s="21" t="s">
        <v>2101</v>
      </c>
      <c r="P299" s="17"/>
      <c r="Q299" s="17"/>
      <c r="R299" s="17"/>
      <c r="S299" s="17"/>
      <c r="T299" s="25"/>
    </row>
    <row r="300" s="1" customFormat="1" ht="24" spans="1:20">
      <c r="A300" s="2"/>
      <c r="B300" s="10">
        <v>2040350</v>
      </c>
      <c r="C300" s="10" t="s">
        <v>2102</v>
      </c>
      <c r="D300" s="4"/>
      <c r="E300" s="5"/>
      <c r="F300" s="5"/>
      <c r="G300" s="4"/>
      <c r="H300" s="12">
        <v>1030445</v>
      </c>
      <c r="I300" s="18" t="s">
        <v>2103</v>
      </c>
      <c r="J300" s="4"/>
      <c r="K300" s="19" t="s">
        <v>2104</v>
      </c>
      <c r="L300" s="19" t="s">
        <v>2105</v>
      </c>
      <c r="M300" s="2"/>
      <c r="N300" s="20" t="s">
        <v>2106</v>
      </c>
      <c r="O300" s="21" t="s">
        <v>2107</v>
      </c>
      <c r="P300" s="17"/>
      <c r="Q300" s="17"/>
      <c r="R300" s="17"/>
      <c r="S300" s="17"/>
      <c r="T300" s="25"/>
    </row>
    <row r="301" s="1" customFormat="1" ht="24" spans="1:20">
      <c r="A301" s="2"/>
      <c r="B301" s="10">
        <v>2040399</v>
      </c>
      <c r="C301" s="10" t="s">
        <v>2108</v>
      </c>
      <c r="D301" s="4"/>
      <c r="E301" s="5"/>
      <c r="F301" s="5"/>
      <c r="G301" s="4"/>
      <c r="H301" s="12">
        <v>103044506</v>
      </c>
      <c r="I301" s="18" t="s">
        <v>1947</v>
      </c>
      <c r="J301" s="4"/>
      <c r="K301" s="19" t="s">
        <v>2109</v>
      </c>
      <c r="L301" s="19" t="s">
        <v>2110</v>
      </c>
      <c r="M301" s="2"/>
      <c r="N301" s="20" t="s">
        <v>2111</v>
      </c>
      <c r="O301" s="21" t="s">
        <v>2112</v>
      </c>
      <c r="P301" s="17"/>
      <c r="Q301" s="17"/>
      <c r="R301" s="17"/>
      <c r="S301" s="17"/>
      <c r="T301" s="25"/>
    </row>
    <row r="302" s="1" customFormat="1" ht="24" spans="1:20">
      <c r="A302" s="2"/>
      <c r="B302" s="10">
        <v>2040401</v>
      </c>
      <c r="C302" s="10" t="s">
        <v>2113</v>
      </c>
      <c r="D302" s="4"/>
      <c r="E302" s="5"/>
      <c r="F302" s="5"/>
      <c r="G302" s="4"/>
      <c r="H302" s="12">
        <v>103044550</v>
      </c>
      <c r="I302" s="18" t="s">
        <v>2114</v>
      </c>
      <c r="J302" s="4"/>
      <c r="K302" s="19" t="s">
        <v>2115</v>
      </c>
      <c r="L302" s="19" t="s">
        <v>2116</v>
      </c>
      <c r="M302" s="2"/>
      <c r="N302" s="20" t="s">
        <v>2117</v>
      </c>
      <c r="O302" s="21" t="s">
        <v>2118</v>
      </c>
      <c r="P302" s="17"/>
      <c r="Q302" s="17"/>
      <c r="R302" s="17"/>
      <c r="S302" s="17"/>
      <c r="T302" s="25"/>
    </row>
    <row r="303" s="1" customFormat="1" ht="24" spans="1:20">
      <c r="A303" s="2"/>
      <c r="B303" s="10">
        <v>2040402</v>
      </c>
      <c r="C303" s="10" t="s">
        <v>2119</v>
      </c>
      <c r="D303" s="4"/>
      <c r="E303" s="5"/>
      <c r="F303" s="5"/>
      <c r="G303" s="4"/>
      <c r="H303" s="12">
        <v>1030446</v>
      </c>
      <c r="I303" s="18" t="s">
        <v>2120</v>
      </c>
      <c r="J303" s="4"/>
      <c r="K303" s="19" t="s">
        <v>2121</v>
      </c>
      <c r="L303" s="19" t="s">
        <v>2122</v>
      </c>
      <c r="M303" s="2"/>
      <c r="N303" s="20" t="s">
        <v>2123</v>
      </c>
      <c r="O303" s="21" t="s">
        <v>2124</v>
      </c>
      <c r="P303" s="17"/>
      <c r="Q303" s="17"/>
      <c r="R303" s="17"/>
      <c r="S303" s="17"/>
      <c r="T303" s="25"/>
    </row>
    <row r="304" s="1" customFormat="1" ht="24" spans="1:20">
      <c r="A304" s="2"/>
      <c r="B304" s="10">
        <v>2040403</v>
      </c>
      <c r="C304" s="10" t="s">
        <v>2125</v>
      </c>
      <c r="D304" s="4"/>
      <c r="E304" s="5"/>
      <c r="F304" s="5"/>
      <c r="G304" s="4"/>
      <c r="H304" s="12">
        <v>103044601</v>
      </c>
      <c r="I304" s="18" t="s">
        <v>2126</v>
      </c>
      <c r="J304" s="4"/>
      <c r="K304" s="27" t="s">
        <v>2127</v>
      </c>
      <c r="L304" s="27" t="s">
        <v>2128</v>
      </c>
      <c r="M304" s="2"/>
      <c r="N304" s="20" t="s">
        <v>2129</v>
      </c>
      <c r="O304" s="21" t="s">
        <v>2130</v>
      </c>
      <c r="P304" s="17"/>
      <c r="Q304" s="17"/>
      <c r="R304" s="17"/>
      <c r="S304" s="17"/>
      <c r="T304" s="25"/>
    </row>
    <row r="305" s="1" customFormat="1" ht="24" spans="1:20">
      <c r="A305" s="2"/>
      <c r="B305" s="10">
        <v>2040404</v>
      </c>
      <c r="C305" s="10" t="s">
        <v>2131</v>
      </c>
      <c r="D305" s="4"/>
      <c r="E305" s="5"/>
      <c r="F305" s="5"/>
      <c r="G305" s="4"/>
      <c r="H305" s="12">
        <v>103044602</v>
      </c>
      <c r="I305" s="18" t="s">
        <v>2132</v>
      </c>
      <c r="J305" s="4"/>
      <c r="K305" s="19" t="s">
        <v>2133</v>
      </c>
      <c r="L305" s="19" t="s">
        <v>2134</v>
      </c>
      <c r="M305" s="2"/>
      <c r="N305" s="20" t="s">
        <v>2135</v>
      </c>
      <c r="O305" s="21" t="s">
        <v>2136</v>
      </c>
      <c r="P305" s="17"/>
      <c r="Q305" s="17"/>
      <c r="R305" s="17"/>
      <c r="S305" s="17"/>
      <c r="T305" s="25"/>
    </row>
    <row r="306" s="1" customFormat="1" ht="24" spans="1:20">
      <c r="A306" s="2"/>
      <c r="B306" s="10">
        <v>2040405</v>
      </c>
      <c r="C306" s="10" t="s">
        <v>2137</v>
      </c>
      <c r="D306" s="4"/>
      <c r="E306" s="5"/>
      <c r="F306" s="5"/>
      <c r="G306" s="4"/>
      <c r="H306" s="12">
        <v>103044607</v>
      </c>
      <c r="I306" s="18" t="s">
        <v>2138</v>
      </c>
      <c r="J306" s="4"/>
      <c r="K306" s="19" t="s">
        <v>2139</v>
      </c>
      <c r="L306" s="19" t="s">
        <v>2140</v>
      </c>
      <c r="M306" s="2"/>
      <c r="N306" s="20" t="s">
        <v>2141</v>
      </c>
      <c r="O306" s="21" t="s">
        <v>2142</v>
      </c>
      <c r="P306" s="17"/>
      <c r="Q306" s="17"/>
      <c r="R306" s="17"/>
      <c r="S306" s="17"/>
      <c r="T306" s="25"/>
    </row>
    <row r="307" s="1" customFormat="1" ht="24" spans="1:20">
      <c r="A307" s="2"/>
      <c r="B307" s="10">
        <v>2040406</v>
      </c>
      <c r="C307" s="10" t="s">
        <v>2143</v>
      </c>
      <c r="D307" s="4"/>
      <c r="E307" s="5"/>
      <c r="F307" s="5"/>
      <c r="G307" s="4"/>
      <c r="H307" s="12">
        <v>103044608</v>
      </c>
      <c r="I307" s="18" t="s">
        <v>1076</v>
      </c>
      <c r="J307" s="4"/>
      <c r="K307" s="22" t="s">
        <v>2144</v>
      </c>
      <c r="L307" s="22" t="s">
        <v>2145</v>
      </c>
      <c r="M307" s="2"/>
      <c r="N307" s="20" t="s">
        <v>2146</v>
      </c>
      <c r="O307" s="21" t="s">
        <v>2147</v>
      </c>
      <c r="P307" s="17"/>
      <c r="Q307" s="17"/>
      <c r="R307" s="17"/>
      <c r="S307" s="17"/>
      <c r="T307" s="25"/>
    </row>
    <row r="308" s="1" customFormat="1" ht="24" spans="1:20">
      <c r="A308" s="2"/>
      <c r="B308" s="10">
        <v>2040407</v>
      </c>
      <c r="C308" s="10" t="s">
        <v>2148</v>
      </c>
      <c r="D308" s="4"/>
      <c r="E308" s="5"/>
      <c r="F308" s="5"/>
      <c r="G308" s="4"/>
      <c r="H308" s="12">
        <v>103044609</v>
      </c>
      <c r="I308" s="18" t="s">
        <v>2149</v>
      </c>
      <c r="J308" s="4"/>
      <c r="K308" s="22" t="s">
        <v>2150</v>
      </c>
      <c r="L308" s="22" t="s">
        <v>2151</v>
      </c>
      <c r="M308" s="2"/>
      <c r="N308" s="20" t="s">
        <v>2152</v>
      </c>
      <c r="O308" s="21" t="s">
        <v>2153</v>
      </c>
      <c r="P308" s="17"/>
      <c r="Q308" s="17"/>
      <c r="R308" s="17"/>
      <c r="S308" s="17"/>
      <c r="T308" s="25"/>
    </row>
    <row r="309" s="1" customFormat="1" ht="24" spans="1:20">
      <c r="A309" s="2"/>
      <c r="B309" s="10">
        <v>2040408</v>
      </c>
      <c r="C309" s="10" t="s">
        <v>2154</v>
      </c>
      <c r="D309" s="4"/>
      <c r="E309" s="5"/>
      <c r="F309" s="5"/>
      <c r="G309" s="4"/>
      <c r="H309" s="12">
        <v>103044650</v>
      </c>
      <c r="I309" s="18" t="s">
        <v>2155</v>
      </c>
      <c r="J309" s="4"/>
      <c r="K309" s="22" t="s">
        <v>2156</v>
      </c>
      <c r="L309" s="22" t="s">
        <v>2157</v>
      </c>
      <c r="M309" s="2"/>
      <c r="N309" s="20" t="s">
        <v>2158</v>
      </c>
      <c r="O309" s="21" t="s">
        <v>2159</v>
      </c>
      <c r="P309" s="17"/>
      <c r="Q309" s="17"/>
      <c r="R309" s="17"/>
      <c r="S309" s="17"/>
      <c r="T309" s="25"/>
    </row>
    <row r="310" s="1" customFormat="1" ht="24" spans="1:20">
      <c r="A310" s="2"/>
      <c r="B310" s="10">
        <v>2040409</v>
      </c>
      <c r="C310" s="10" t="s">
        <v>2160</v>
      </c>
      <c r="D310" s="4"/>
      <c r="E310" s="5"/>
      <c r="F310" s="5"/>
      <c r="G310" s="4"/>
      <c r="H310" s="12">
        <v>1030447</v>
      </c>
      <c r="I310" s="18" t="s">
        <v>2161</v>
      </c>
      <c r="J310" s="4"/>
      <c r="K310" s="22" t="s">
        <v>2162</v>
      </c>
      <c r="L310" s="22" t="s">
        <v>2163</v>
      </c>
      <c r="M310" s="2"/>
      <c r="N310" s="20" t="s">
        <v>2164</v>
      </c>
      <c r="O310" s="21" t="s">
        <v>2165</v>
      </c>
      <c r="P310" s="17"/>
      <c r="Q310" s="17"/>
      <c r="R310" s="17"/>
      <c r="S310" s="17"/>
      <c r="T310" s="25"/>
    </row>
    <row r="311" s="1" customFormat="1" ht="24" spans="1:20">
      <c r="A311" s="2"/>
      <c r="B311" s="10">
        <v>2040450</v>
      </c>
      <c r="C311" s="10" t="s">
        <v>2166</v>
      </c>
      <c r="D311" s="4"/>
      <c r="E311" s="5"/>
      <c r="F311" s="5"/>
      <c r="G311" s="4"/>
      <c r="H311" s="12">
        <v>103044706</v>
      </c>
      <c r="I311" s="18" t="s">
        <v>2167</v>
      </c>
      <c r="J311" s="4"/>
      <c r="K311" s="22" t="s">
        <v>2168</v>
      </c>
      <c r="L311" s="22" t="s">
        <v>2169</v>
      </c>
      <c r="M311" s="2"/>
      <c r="N311" s="20" t="s">
        <v>2170</v>
      </c>
      <c r="O311" s="21" t="s">
        <v>2171</v>
      </c>
      <c r="P311" s="17"/>
      <c r="Q311" s="17"/>
      <c r="R311" s="17"/>
      <c r="S311" s="17"/>
      <c r="T311" s="25"/>
    </row>
    <row r="312" s="1" customFormat="1" ht="24" spans="1:20">
      <c r="A312" s="2"/>
      <c r="B312" s="10">
        <v>2040499</v>
      </c>
      <c r="C312" s="10" t="s">
        <v>2172</v>
      </c>
      <c r="D312" s="4"/>
      <c r="E312" s="5"/>
      <c r="F312" s="5"/>
      <c r="G312" s="4"/>
      <c r="H312" s="12">
        <v>103044707</v>
      </c>
      <c r="I312" s="18" t="s">
        <v>2173</v>
      </c>
      <c r="J312" s="4"/>
      <c r="K312" s="22" t="s">
        <v>2174</v>
      </c>
      <c r="L312" s="22" t="s">
        <v>2175</v>
      </c>
      <c r="M312" s="2"/>
      <c r="N312" s="20" t="s">
        <v>2176</v>
      </c>
      <c r="O312" s="21" t="s">
        <v>2177</v>
      </c>
      <c r="P312" s="17"/>
      <c r="Q312" s="17"/>
      <c r="R312" s="17"/>
      <c r="S312" s="17"/>
      <c r="T312" s="25"/>
    </row>
    <row r="313" s="1" customFormat="1" ht="24" spans="1:20">
      <c r="A313" s="2"/>
      <c r="B313" s="10">
        <v>2040501</v>
      </c>
      <c r="C313" s="10" t="s">
        <v>2178</v>
      </c>
      <c r="D313" s="4"/>
      <c r="E313" s="5"/>
      <c r="F313" s="5"/>
      <c r="G313" s="4"/>
      <c r="H313" s="12">
        <v>103044708</v>
      </c>
      <c r="I313" s="18" t="s">
        <v>2179</v>
      </c>
      <c r="J313" s="4"/>
      <c r="K313" s="19" t="s">
        <v>2180</v>
      </c>
      <c r="L313" s="19" t="s">
        <v>2181</v>
      </c>
      <c r="M313" s="2"/>
      <c r="N313" s="20" t="s">
        <v>2182</v>
      </c>
      <c r="O313" s="21" t="s">
        <v>2183</v>
      </c>
      <c r="P313" s="17"/>
      <c r="Q313" s="17"/>
      <c r="R313" s="17"/>
      <c r="S313" s="17"/>
      <c r="T313" s="25"/>
    </row>
    <row r="314" s="1" customFormat="1" ht="24" spans="1:20">
      <c r="A314" s="2"/>
      <c r="B314" s="10">
        <v>2040502</v>
      </c>
      <c r="C314" s="10" t="s">
        <v>2184</v>
      </c>
      <c r="D314" s="4"/>
      <c r="E314" s="5"/>
      <c r="F314" s="5"/>
      <c r="G314" s="4"/>
      <c r="H314" s="12">
        <v>103044709</v>
      </c>
      <c r="I314" s="18" t="s">
        <v>2185</v>
      </c>
      <c r="J314" s="4"/>
      <c r="K314" s="22" t="s">
        <v>2186</v>
      </c>
      <c r="L314" s="22" t="s">
        <v>2187</v>
      </c>
      <c r="M314" s="2"/>
      <c r="N314" s="20" t="s">
        <v>2188</v>
      </c>
      <c r="O314" s="21" t="s">
        <v>2189</v>
      </c>
      <c r="P314" s="17"/>
      <c r="Q314" s="17"/>
      <c r="R314" s="17"/>
      <c r="S314" s="17"/>
      <c r="T314" s="25"/>
    </row>
    <row r="315" s="1" customFormat="1" ht="24" spans="1:20">
      <c r="A315" s="2"/>
      <c r="B315" s="10">
        <v>2040503</v>
      </c>
      <c r="C315" s="10" t="s">
        <v>2190</v>
      </c>
      <c r="D315" s="4"/>
      <c r="E315" s="5"/>
      <c r="F315" s="5"/>
      <c r="G315" s="4"/>
      <c r="H315" s="12">
        <v>103044710</v>
      </c>
      <c r="I315" s="18" t="s">
        <v>2191</v>
      </c>
      <c r="J315" s="4"/>
      <c r="K315" s="22" t="s">
        <v>2192</v>
      </c>
      <c r="L315" s="22" t="s">
        <v>2193</v>
      </c>
      <c r="M315" s="2"/>
      <c r="N315" s="20" t="s">
        <v>2194</v>
      </c>
      <c r="O315" s="21" t="s">
        <v>2195</v>
      </c>
      <c r="P315" s="17"/>
      <c r="Q315" s="17"/>
      <c r="R315" s="17"/>
      <c r="S315" s="17"/>
      <c r="T315" s="25"/>
    </row>
    <row r="316" s="1" customFormat="1" ht="24" spans="1:20">
      <c r="A316" s="2"/>
      <c r="B316" s="10">
        <v>2040504</v>
      </c>
      <c r="C316" s="10" t="s">
        <v>2196</v>
      </c>
      <c r="D316" s="4"/>
      <c r="E316" s="5"/>
      <c r="F316" s="5"/>
      <c r="G316" s="4"/>
      <c r="H316" s="12">
        <v>103044711</v>
      </c>
      <c r="I316" s="18" t="s">
        <v>2197</v>
      </c>
      <c r="J316" s="4"/>
      <c r="K316" s="22" t="s">
        <v>2198</v>
      </c>
      <c r="L316" s="22" t="s">
        <v>2199</v>
      </c>
      <c r="M316" s="2"/>
      <c r="N316" s="20" t="s">
        <v>2200</v>
      </c>
      <c r="O316" s="21" t="s">
        <v>2201</v>
      </c>
      <c r="P316" s="17"/>
      <c r="Q316" s="17"/>
      <c r="R316" s="17"/>
      <c r="S316" s="17"/>
      <c r="T316" s="25"/>
    </row>
    <row r="317" s="1" customFormat="1" ht="24" spans="1:20">
      <c r="A317" s="2"/>
      <c r="B317" s="10">
        <v>2040505</v>
      </c>
      <c r="C317" s="10" t="s">
        <v>2202</v>
      </c>
      <c r="D317" s="4"/>
      <c r="E317" s="5"/>
      <c r="F317" s="5"/>
      <c r="G317" s="4"/>
      <c r="H317" s="12">
        <v>103044712</v>
      </c>
      <c r="I317" s="18" t="s">
        <v>2203</v>
      </c>
      <c r="J317" s="4"/>
      <c r="K317" s="19" t="s">
        <v>2204</v>
      </c>
      <c r="L317" s="19" t="s">
        <v>2205</v>
      </c>
      <c r="M317" s="2"/>
      <c r="N317" s="20" t="s">
        <v>2206</v>
      </c>
      <c r="O317" s="21" t="s">
        <v>2207</v>
      </c>
      <c r="P317" s="17"/>
      <c r="Q317" s="17"/>
      <c r="R317" s="17"/>
      <c r="S317" s="17"/>
      <c r="T317" s="25"/>
    </row>
    <row r="318" s="1" customFormat="1" ht="24" spans="1:20">
      <c r="A318" s="2"/>
      <c r="B318" s="10">
        <v>2040506</v>
      </c>
      <c r="C318" s="10" t="s">
        <v>2208</v>
      </c>
      <c r="D318" s="4"/>
      <c r="E318" s="5"/>
      <c r="F318" s="5"/>
      <c r="G318" s="4"/>
      <c r="H318" s="12">
        <v>103044713</v>
      </c>
      <c r="I318" s="18" t="s">
        <v>1076</v>
      </c>
      <c r="J318" s="4"/>
      <c r="K318" s="22" t="s">
        <v>2209</v>
      </c>
      <c r="L318" s="22" t="s">
        <v>2210</v>
      </c>
      <c r="M318" s="2"/>
      <c r="N318" s="20" t="s">
        <v>2211</v>
      </c>
      <c r="O318" s="21" t="s">
        <v>2212</v>
      </c>
      <c r="P318" s="17"/>
      <c r="Q318" s="17"/>
      <c r="R318" s="17"/>
      <c r="S318" s="17"/>
      <c r="T318" s="25"/>
    </row>
    <row r="319" s="1" customFormat="1" ht="24" spans="1:20">
      <c r="A319" s="2"/>
      <c r="B319" s="10">
        <v>2040550</v>
      </c>
      <c r="C319" s="10" t="s">
        <v>2213</v>
      </c>
      <c r="D319" s="4"/>
      <c r="E319" s="5"/>
      <c r="F319" s="5"/>
      <c r="G319" s="4"/>
      <c r="H319" s="12">
        <v>103044715</v>
      </c>
      <c r="I319" s="18" t="s">
        <v>2214</v>
      </c>
      <c r="J319" s="4"/>
      <c r="K319" s="22" t="s">
        <v>2215</v>
      </c>
      <c r="L319" s="22" t="s">
        <v>2216</v>
      </c>
      <c r="M319" s="2"/>
      <c r="N319" s="20" t="s">
        <v>2217</v>
      </c>
      <c r="O319" s="21" t="s">
        <v>2218</v>
      </c>
      <c r="P319" s="17"/>
      <c r="Q319" s="17"/>
      <c r="R319" s="17"/>
      <c r="S319" s="17"/>
      <c r="T319" s="25"/>
    </row>
    <row r="320" s="1" customFormat="1" ht="24" spans="1:20">
      <c r="A320" s="2"/>
      <c r="B320" s="10">
        <v>2040599</v>
      </c>
      <c r="C320" s="10" t="s">
        <v>2219</v>
      </c>
      <c r="D320" s="4"/>
      <c r="E320" s="5"/>
      <c r="F320" s="5"/>
      <c r="G320" s="4"/>
      <c r="H320" s="12">
        <v>103044730</v>
      </c>
      <c r="I320" s="18" t="s">
        <v>2220</v>
      </c>
      <c r="J320" s="4"/>
      <c r="K320" s="22" t="s">
        <v>2221</v>
      </c>
      <c r="L320" s="22" t="s">
        <v>2222</v>
      </c>
      <c r="M320" s="2"/>
      <c r="N320" s="20" t="s">
        <v>2223</v>
      </c>
      <c r="O320" s="21" t="s">
        <v>2224</v>
      </c>
      <c r="P320" s="17"/>
      <c r="Q320" s="17"/>
      <c r="R320" s="17"/>
      <c r="S320" s="17"/>
      <c r="T320" s="25"/>
    </row>
    <row r="321" s="1" customFormat="1" ht="24" spans="1:20">
      <c r="A321" s="2"/>
      <c r="B321" s="10">
        <v>2040601</v>
      </c>
      <c r="C321" s="10" t="s">
        <v>2225</v>
      </c>
      <c r="D321" s="4"/>
      <c r="E321" s="5"/>
      <c r="F321" s="5"/>
      <c r="G321" s="4"/>
      <c r="H321" s="12">
        <v>103044750</v>
      </c>
      <c r="I321" s="18" t="s">
        <v>2226</v>
      </c>
      <c r="J321" s="4"/>
      <c r="K321" s="22" t="s">
        <v>2227</v>
      </c>
      <c r="L321" s="22" t="s">
        <v>2228</v>
      </c>
      <c r="M321" s="2"/>
      <c r="N321" s="20" t="s">
        <v>2229</v>
      </c>
      <c r="O321" s="21" t="s">
        <v>2230</v>
      </c>
      <c r="P321" s="17"/>
      <c r="Q321" s="17"/>
      <c r="R321" s="17"/>
      <c r="S321" s="17"/>
      <c r="T321" s="25"/>
    </row>
    <row r="322" s="1" customFormat="1" ht="24" spans="1:20">
      <c r="A322" s="2"/>
      <c r="B322" s="10">
        <v>2040602</v>
      </c>
      <c r="C322" s="10" t="s">
        <v>2231</v>
      </c>
      <c r="D322" s="4"/>
      <c r="E322" s="5"/>
      <c r="F322" s="5"/>
      <c r="G322" s="4"/>
      <c r="H322" s="12">
        <v>1030448</v>
      </c>
      <c r="I322" s="18" t="s">
        <v>2232</v>
      </c>
      <c r="J322" s="4"/>
      <c r="K322" s="19" t="s">
        <v>2233</v>
      </c>
      <c r="L322" s="19" t="s">
        <v>2234</v>
      </c>
      <c r="M322" s="2"/>
      <c r="N322" s="20" t="s">
        <v>2235</v>
      </c>
      <c r="O322" s="21" t="s">
        <v>2236</v>
      </c>
      <c r="P322" s="17"/>
      <c r="Q322" s="17"/>
      <c r="R322" s="17"/>
      <c r="S322" s="17"/>
      <c r="T322" s="25"/>
    </row>
    <row r="323" s="1" customFormat="1" ht="24" spans="1:20">
      <c r="A323" s="2"/>
      <c r="B323" s="10">
        <v>2040603</v>
      </c>
      <c r="C323" s="10" t="s">
        <v>2237</v>
      </c>
      <c r="D323" s="4"/>
      <c r="E323" s="5"/>
      <c r="F323" s="5"/>
      <c r="G323" s="4"/>
      <c r="H323" s="12">
        <v>103044801</v>
      </c>
      <c r="I323" s="18" t="s">
        <v>2238</v>
      </c>
      <c r="J323" s="4"/>
      <c r="K323" s="22" t="s">
        <v>2239</v>
      </c>
      <c r="L323" s="22" t="s">
        <v>2240</v>
      </c>
      <c r="M323" s="2"/>
      <c r="N323" s="20" t="s">
        <v>2241</v>
      </c>
      <c r="O323" s="21" t="s">
        <v>2242</v>
      </c>
      <c r="P323" s="17"/>
      <c r="Q323" s="17"/>
      <c r="R323" s="17"/>
      <c r="S323" s="17"/>
      <c r="T323" s="25"/>
    </row>
    <row r="324" s="1" customFormat="1" ht="24" spans="1:20">
      <c r="A324" s="2"/>
      <c r="B324" s="10">
        <v>2040604</v>
      </c>
      <c r="C324" s="10" t="s">
        <v>2243</v>
      </c>
      <c r="D324" s="4"/>
      <c r="E324" s="5"/>
      <c r="F324" s="5"/>
      <c r="G324" s="4"/>
      <c r="H324" s="12">
        <v>103044802</v>
      </c>
      <c r="I324" s="10" t="s">
        <v>2244</v>
      </c>
      <c r="J324" s="4"/>
      <c r="K324" s="22" t="s">
        <v>2245</v>
      </c>
      <c r="L324" s="22" t="s">
        <v>2246</v>
      </c>
      <c r="M324" s="2"/>
      <c r="N324" s="20" t="s">
        <v>2247</v>
      </c>
      <c r="O324" s="21" t="s">
        <v>2248</v>
      </c>
      <c r="P324" s="17"/>
      <c r="Q324" s="17"/>
      <c r="R324" s="17"/>
      <c r="S324" s="17"/>
      <c r="T324" s="25"/>
    </row>
    <row r="325" s="1" customFormat="1" ht="24" spans="1:20">
      <c r="A325" s="2"/>
      <c r="B325" s="10">
        <v>2040605</v>
      </c>
      <c r="C325" s="10" t="s">
        <v>2249</v>
      </c>
      <c r="D325" s="4"/>
      <c r="E325" s="5"/>
      <c r="F325" s="5"/>
      <c r="G325" s="4"/>
      <c r="H325" s="12">
        <v>103044803</v>
      </c>
      <c r="I325" s="10" t="s">
        <v>2250</v>
      </c>
      <c r="J325" s="4"/>
      <c r="K325" s="22" t="s">
        <v>2251</v>
      </c>
      <c r="L325" s="22" t="s">
        <v>2252</v>
      </c>
      <c r="M325" s="2"/>
      <c r="N325" s="20" t="s">
        <v>2253</v>
      </c>
      <c r="O325" s="21" t="s">
        <v>2254</v>
      </c>
      <c r="P325" s="17"/>
      <c r="Q325" s="17"/>
      <c r="R325" s="17"/>
      <c r="S325" s="17"/>
      <c r="T325" s="25"/>
    </row>
    <row r="326" s="1" customFormat="1" ht="24" spans="1:20">
      <c r="A326" s="2"/>
      <c r="B326" s="10">
        <v>2040606</v>
      </c>
      <c r="C326" s="10" t="s">
        <v>2255</v>
      </c>
      <c r="D326" s="4"/>
      <c r="E326" s="5"/>
      <c r="F326" s="5"/>
      <c r="G326" s="4"/>
      <c r="H326" s="12">
        <v>103044804</v>
      </c>
      <c r="I326" s="10" t="s">
        <v>2256</v>
      </c>
      <c r="J326" s="4"/>
      <c r="K326" s="22" t="s">
        <v>2257</v>
      </c>
      <c r="L326" s="22" t="s">
        <v>2258</v>
      </c>
      <c r="M326" s="2"/>
      <c r="N326" s="20" t="s">
        <v>2259</v>
      </c>
      <c r="O326" s="21" t="s">
        <v>2260</v>
      </c>
      <c r="P326" s="17"/>
      <c r="Q326" s="17"/>
      <c r="R326" s="17"/>
      <c r="S326" s="17"/>
      <c r="T326" s="25"/>
    </row>
    <row r="327" s="1" customFormat="1" ht="24" spans="1:20">
      <c r="A327" s="2"/>
      <c r="B327" s="10">
        <v>2040607</v>
      </c>
      <c r="C327" s="10" t="s">
        <v>2261</v>
      </c>
      <c r="D327" s="4"/>
      <c r="E327" s="5"/>
      <c r="F327" s="5"/>
      <c r="G327" s="4"/>
      <c r="H327" s="12">
        <v>103044805</v>
      </c>
      <c r="I327" s="18" t="s">
        <v>2262</v>
      </c>
      <c r="J327" s="4"/>
      <c r="K327" s="22" t="s">
        <v>2263</v>
      </c>
      <c r="L327" s="22" t="s">
        <v>2264</v>
      </c>
      <c r="M327" s="2"/>
      <c r="N327" s="20" t="s">
        <v>2265</v>
      </c>
      <c r="O327" s="21" t="s">
        <v>2266</v>
      </c>
      <c r="P327" s="17"/>
      <c r="Q327" s="17"/>
      <c r="R327" s="17"/>
      <c r="S327" s="17"/>
      <c r="T327" s="25"/>
    </row>
    <row r="328" s="1" customFormat="1" ht="24" spans="1:20">
      <c r="A328" s="2"/>
      <c r="B328" s="10">
        <v>2040608</v>
      </c>
      <c r="C328" s="10" t="s">
        <v>2267</v>
      </c>
      <c r="D328" s="4"/>
      <c r="E328" s="5"/>
      <c r="F328" s="5"/>
      <c r="G328" s="4"/>
      <c r="H328" s="12">
        <v>103044806</v>
      </c>
      <c r="I328" s="18" t="s">
        <v>2268</v>
      </c>
      <c r="J328" s="4"/>
      <c r="K328" s="19" t="s">
        <v>2269</v>
      </c>
      <c r="L328" s="19" t="s">
        <v>2270</v>
      </c>
      <c r="M328" s="2"/>
      <c r="N328" s="20" t="s">
        <v>2271</v>
      </c>
      <c r="O328" s="21" t="s">
        <v>2272</v>
      </c>
      <c r="P328" s="17"/>
      <c r="Q328" s="17"/>
      <c r="R328" s="17"/>
      <c r="S328" s="17"/>
      <c r="T328" s="25"/>
    </row>
    <row r="329" s="1" customFormat="1" ht="24" spans="1:20">
      <c r="A329" s="2"/>
      <c r="B329" s="10">
        <v>2040609</v>
      </c>
      <c r="C329" s="10" t="s">
        <v>2273</v>
      </c>
      <c r="D329" s="4"/>
      <c r="E329" s="5"/>
      <c r="F329" s="5"/>
      <c r="G329" s="4"/>
      <c r="H329" s="12">
        <v>103044807</v>
      </c>
      <c r="I329" s="18" t="s">
        <v>2274</v>
      </c>
      <c r="J329" s="4"/>
      <c r="K329" s="22" t="s">
        <v>2275</v>
      </c>
      <c r="L329" s="22" t="s">
        <v>2276</v>
      </c>
      <c r="M329" s="2"/>
      <c r="N329" s="20" t="s">
        <v>2277</v>
      </c>
      <c r="O329" s="21" t="s">
        <v>2278</v>
      </c>
      <c r="P329" s="17"/>
      <c r="Q329" s="17"/>
      <c r="R329" s="17"/>
      <c r="S329" s="17"/>
      <c r="T329" s="25"/>
    </row>
    <row r="330" s="1" customFormat="1" ht="24" spans="1:20">
      <c r="A330" s="2"/>
      <c r="B330" s="10">
        <v>2040610</v>
      </c>
      <c r="C330" s="10" t="s">
        <v>2279</v>
      </c>
      <c r="D330" s="4"/>
      <c r="E330" s="5"/>
      <c r="F330" s="5"/>
      <c r="G330" s="4"/>
      <c r="H330" s="12">
        <v>103044808</v>
      </c>
      <c r="I330" s="18" t="s">
        <v>2280</v>
      </c>
      <c r="J330" s="4"/>
      <c r="K330" s="22" t="s">
        <v>2281</v>
      </c>
      <c r="L330" s="22" t="s">
        <v>2282</v>
      </c>
      <c r="M330" s="2"/>
      <c r="N330" s="20" t="s">
        <v>2283</v>
      </c>
      <c r="O330" s="21" t="s">
        <v>2284</v>
      </c>
      <c r="P330" s="17"/>
      <c r="Q330" s="17"/>
      <c r="R330" s="17"/>
      <c r="S330" s="17"/>
      <c r="T330" s="25"/>
    </row>
    <row r="331" s="1" customFormat="1" ht="24" spans="1:20">
      <c r="A331" s="2"/>
      <c r="B331" s="10">
        <v>2040611</v>
      </c>
      <c r="C331" s="10" t="s">
        <v>2285</v>
      </c>
      <c r="D331" s="4"/>
      <c r="E331" s="5"/>
      <c r="F331" s="5"/>
      <c r="G331" s="4"/>
      <c r="H331" s="12">
        <v>103044809</v>
      </c>
      <c r="I331" s="18" t="s">
        <v>2286</v>
      </c>
      <c r="J331" s="4"/>
      <c r="K331" s="19" t="s">
        <v>2287</v>
      </c>
      <c r="L331" s="19" t="s">
        <v>2288</v>
      </c>
      <c r="M331" s="2"/>
      <c r="N331" s="20" t="s">
        <v>2289</v>
      </c>
      <c r="O331" s="21" t="s">
        <v>2290</v>
      </c>
      <c r="P331" s="17"/>
      <c r="Q331" s="17"/>
      <c r="R331" s="17"/>
      <c r="S331" s="17"/>
      <c r="T331" s="25"/>
    </row>
    <row r="332" s="1" customFormat="1" ht="24" spans="1:20">
      <c r="A332" s="2"/>
      <c r="B332" s="10">
        <v>2040650</v>
      </c>
      <c r="C332" s="10" t="s">
        <v>2291</v>
      </c>
      <c r="D332" s="4"/>
      <c r="E332" s="5"/>
      <c r="F332" s="5"/>
      <c r="G332" s="4"/>
      <c r="H332" s="12">
        <v>103044850</v>
      </c>
      <c r="I332" s="18" t="s">
        <v>2292</v>
      </c>
      <c r="J332" s="4"/>
      <c r="K332" s="22" t="s">
        <v>2293</v>
      </c>
      <c r="L332" s="22" t="s">
        <v>2294</v>
      </c>
      <c r="M332" s="2"/>
      <c r="N332" s="20" t="s">
        <v>2295</v>
      </c>
      <c r="O332" s="21" t="s">
        <v>2296</v>
      </c>
      <c r="P332" s="17"/>
      <c r="Q332" s="17"/>
      <c r="R332" s="17"/>
      <c r="S332" s="17"/>
      <c r="T332" s="25"/>
    </row>
    <row r="333" s="1" customFormat="1" ht="24" spans="1:20">
      <c r="A333" s="2"/>
      <c r="B333" s="10">
        <v>2040699</v>
      </c>
      <c r="C333" s="10" t="s">
        <v>2297</v>
      </c>
      <c r="D333" s="4"/>
      <c r="E333" s="5"/>
      <c r="F333" s="5"/>
      <c r="G333" s="4"/>
      <c r="H333" s="12">
        <v>1030449</v>
      </c>
      <c r="I333" s="18" t="s">
        <v>2298</v>
      </c>
      <c r="J333" s="4"/>
      <c r="K333" s="22" t="s">
        <v>2299</v>
      </c>
      <c r="L333" s="22" t="s">
        <v>2300</v>
      </c>
      <c r="M333" s="2"/>
      <c r="N333" s="20" t="s">
        <v>2301</v>
      </c>
      <c r="O333" s="21" t="s">
        <v>2302</v>
      </c>
      <c r="P333" s="17"/>
      <c r="Q333" s="17"/>
      <c r="R333" s="17"/>
      <c r="S333" s="17"/>
      <c r="T333" s="25"/>
    </row>
    <row r="334" s="1" customFormat="1" ht="24" spans="1:20">
      <c r="A334" s="2"/>
      <c r="B334" s="10">
        <v>2040701</v>
      </c>
      <c r="C334" s="10" t="s">
        <v>2303</v>
      </c>
      <c r="D334" s="4"/>
      <c r="E334" s="5"/>
      <c r="F334" s="5"/>
      <c r="G334" s="4"/>
      <c r="H334" s="12">
        <v>103044901</v>
      </c>
      <c r="I334" s="18" t="s">
        <v>2304</v>
      </c>
      <c r="J334" s="4"/>
      <c r="K334" s="22" t="s">
        <v>2305</v>
      </c>
      <c r="L334" s="22" t="s">
        <v>2306</v>
      </c>
      <c r="M334" s="2"/>
      <c r="N334" s="20" t="s">
        <v>2307</v>
      </c>
      <c r="O334" s="21" t="s">
        <v>2308</v>
      </c>
      <c r="P334" s="17"/>
      <c r="Q334" s="17"/>
      <c r="R334" s="17"/>
      <c r="S334" s="17"/>
      <c r="T334" s="25"/>
    </row>
    <row r="335" s="1" customFormat="1" ht="24" spans="1:20">
      <c r="A335" s="2"/>
      <c r="B335" s="10">
        <v>2040702</v>
      </c>
      <c r="C335" s="10" t="s">
        <v>2309</v>
      </c>
      <c r="D335" s="4"/>
      <c r="E335" s="5"/>
      <c r="F335" s="5"/>
      <c r="G335" s="4"/>
      <c r="H335" s="12">
        <v>103044902</v>
      </c>
      <c r="I335" s="18" t="s">
        <v>2310</v>
      </c>
      <c r="J335" s="4"/>
      <c r="K335" s="22" t="s">
        <v>2311</v>
      </c>
      <c r="L335" s="22" t="s">
        <v>2312</v>
      </c>
      <c r="M335" s="2"/>
      <c r="N335" s="20" t="s">
        <v>2313</v>
      </c>
      <c r="O335" s="21" t="s">
        <v>2314</v>
      </c>
      <c r="P335" s="17"/>
      <c r="Q335" s="17"/>
      <c r="R335" s="17"/>
      <c r="S335" s="17"/>
      <c r="T335" s="25"/>
    </row>
    <row r="336" s="1" customFormat="1" ht="24" spans="1:20">
      <c r="A336" s="2"/>
      <c r="B336" s="10">
        <v>2040703</v>
      </c>
      <c r="C336" s="10" t="s">
        <v>2315</v>
      </c>
      <c r="D336" s="4"/>
      <c r="E336" s="5"/>
      <c r="F336" s="5"/>
      <c r="G336" s="4"/>
      <c r="H336" s="12">
        <v>103044905</v>
      </c>
      <c r="I336" s="18" t="s">
        <v>1455</v>
      </c>
      <c r="J336" s="4"/>
      <c r="K336" s="22" t="s">
        <v>2316</v>
      </c>
      <c r="L336" s="22" t="s">
        <v>2317</v>
      </c>
      <c r="M336" s="2"/>
      <c r="N336" s="20" t="s">
        <v>2318</v>
      </c>
      <c r="O336" s="21" t="s">
        <v>2319</v>
      </c>
      <c r="P336" s="17"/>
      <c r="Q336" s="17"/>
      <c r="R336" s="17"/>
      <c r="S336" s="17"/>
      <c r="T336" s="25"/>
    </row>
    <row r="337" s="1" customFormat="1" ht="24" spans="1:20">
      <c r="A337" s="2"/>
      <c r="B337" s="10">
        <v>2040704</v>
      </c>
      <c r="C337" s="10" t="s">
        <v>2320</v>
      </c>
      <c r="D337" s="4"/>
      <c r="E337" s="5"/>
      <c r="F337" s="5"/>
      <c r="G337" s="4"/>
      <c r="H337" s="12">
        <v>103044907</v>
      </c>
      <c r="I337" s="18" t="s">
        <v>1449</v>
      </c>
      <c r="J337" s="4"/>
      <c r="K337" s="22" t="s">
        <v>2321</v>
      </c>
      <c r="L337" s="22" t="s">
        <v>2322</v>
      </c>
      <c r="M337" s="2"/>
      <c r="N337" s="20" t="s">
        <v>2323</v>
      </c>
      <c r="O337" s="21" t="s">
        <v>2324</v>
      </c>
      <c r="P337" s="17"/>
      <c r="Q337" s="17"/>
      <c r="R337" s="17"/>
      <c r="S337" s="17"/>
      <c r="T337" s="25"/>
    </row>
    <row r="338" s="1" customFormat="1" ht="24" spans="1:20">
      <c r="A338" s="2"/>
      <c r="B338" s="10">
        <v>2040705</v>
      </c>
      <c r="C338" s="10" t="s">
        <v>2325</v>
      </c>
      <c r="D338" s="4"/>
      <c r="E338" s="5"/>
      <c r="F338" s="5"/>
      <c r="G338" s="4"/>
      <c r="H338" s="12">
        <v>103044908</v>
      </c>
      <c r="I338" s="18" t="s">
        <v>2326</v>
      </c>
      <c r="J338" s="4"/>
      <c r="K338" s="22" t="s">
        <v>2327</v>
      </c>
      <c r="L338" s="22" t="s">
        <v>2328</v>
      </c>
      <c r="M338" s="2"/>
      <c r="N338" s="20" t="s">
        <v>2329</v>
      </c>
      <c r="O338" s="21" t="s">
        <v>2330</v>
      </c>
      <c r="P338" s="17"/>
      <c r="Q338" s="17"/>
      <c r="R338" s="17"/>
      <c r="S338" s="17"/>
      <c r="T338" s="25"/>
    </row>
    <row r="339" s="1" customFormat="1" ht="24" spans="1:20">
      <c r="A339" s="2"/>
      <c r="B339" s="10">
        <v>2040706</v>
      </c>
      <c r="C339" s="10" t="s">
        <v>2331</v>
      </c>
      <c r="D339" s="4"/>
      <c r="E339" s="5"/>
      <c r="F339" s="5"/>
      <c r="G339" s="4"/>
      <c r="H339" s="12">
        <v>103044950</v>
      </c>
      <c r="I339" s="18" t="s">
        <v>2332</v>
      </c>
      <c r="J339" s="4"/>
      <c r="K339" s="19" t="s">
        <v>2333</v>
      </c>
      <c r="L339" s="19" t="s">
        <v>2334</v>
      </c>
      <c r="M339" s="2"/>
      <c r="N339" s="20" t="s">
        <v>2335</v>
      </c>
      <c r="O339" s="21" t="s">
        <v>2336</v>
      </c>
      <c r="P339" s="17"/>
      <c r="Q339" s="17"/>
      <c r="R339" s="17"/>
      <c r="S339" s="17"/>
      <c r="T339" s="25"/>
    </row>
    <row r="340" s="1" customFormat="1" ht="24" spans="1:20">
      <c r="A340" s="2"/>
      <c r="B340" s="10">
        <v>2040750</v>
      </c>
      <c r="C340" s="10" t="s">
        <v>2337</v>
      </c>
      <c r="D340" s="4"/>
      <c r="E340" s="5"/>
      <c r="F340" s="5"/>
      <c r="G340" s="4"/>
      <c r="H340" s="12">
        <v>1030450</v>
      </c>
      <c r="I340" s="18" t="s">
        <v>2338</v>
      </c>
      <c r="J340" s="4"/>
      <c r="K340" s="22" t="s">
        <v>2339</v>
      </c>
      <c r="L340" s="22" t="s">
        <v>2340</v>
      </c>
      <c r="M340" s="2"/>
      <c r="N340" s="20" t="s">
        <v>2341</v>
      </c>
      <c r="O340" s="21" t="s">
        <v>2342</v>
      </c>
      <c r="P340" s="17"/>
      <c r="Q340" s="17"/>
      <c r="R340" s="17"/>
      <c r="S340" s="17"/>
      <c r="T340" s="25"/>
    </row>
    <row r="341" s="1" customFormat="1" ht="24" spans="1:20">
      <c r="A341" s="2"/>
      <c r="B341" s="10">
        <v>2040799</v>
      </c>
      <c r="C341" s="10" t="s">
        <v>2343</v>
      </c>
      <c r="D341" s="4"/>
      <c r="E341" s="5"/>
      <c r="F341" s="5"/>
      <c r="G341" s="4"/>
      <c r="H341" s="12">
        <v>103045002</v>
      </c>
      <c r="I341" s="18" t="s">
        <v>2344</v>
      </c>
      <c r="J341" s="4"/>
      <c r="K341" s="22" t="s">
        <v>2345</v>
      </c>
      <c r="L341" s="22" t="s">
        <v>2346</v>
      </c>
      <c r="M341" s="2"/>
      <c r="N341" s="20" t="s">
        <v>2347</v>
      </c>
      <c r="O341" s="21" t="s">
        <v>2348</v>
      </c>
      <c r="P341" s="17"/>
      <c r="Q341" s="17"/>
      <c r="R341" s="17"/>
      <c r="S341" s="17"/>
      <c r="T341" s="25"/>
    </row>
    <row r="342" s="1" customFormat="1" ht="24" spans="1:20">
      <c r="A342" s="2"/>
      <c r="B342" s="10">
        <v>2040801</v>
      </c>
      <c r="C342" s="10" t="s">
        <v>2349</v>
      </c>
      <c r="D342" s="4"/>
      <c r="E342" s="5"/>
      <c r="F342" s="5"/>
      <c r="G342" s="4"/>
      <c r="H342" s="12">
        <v>103045004</v>
      </c>
      <c r="I342" s="18" t="s">
        <v>2350</v>
      </c>
      <c r="J342" s="4"/>
      <c r="K342" s="22" t="s">
        <v>2351</v>
      </c>
      <c r="L342" s="22" t="s">
        <v>2352</v>
      </c>
      <c r="M342" s="2"/>
      <c r="N342" s="20" t="s">
        <v>2353</v>
      </c>
      <c r="O342" s="21" t="s">
        <v>2354</v>
      </c>
      <c r="P342" s="17"/>
      <c r="Q342" s="17"/>
      <c r="R342" s="17"/>
      <c r="S342" s="17"/>
      <c r="T342" s="25"/>
    </row>
    <row r="343" s="1" customFormat="1" ht="36" spans="1:20">
      <c r="A343" s="2"/>
      <c r="B343" s="10">
        <v>2040802</v>
      </c>
      <c r="C343" s="10" t="s">
        <v>2355</v>
      </c>
      <c r="D343" s="4"/>
      <c r="E343" s="5"/>
      <c r="F343" s="5"/>
      <c r="G343" s="4"/>
      <c r="H343" s="12">
        <v>103045050</v>
      </c>
      <c r="I343" s="18" t="s">
        <v>2356</v>
      </c>
      <c r="J343" s="4"/>
      <c r="K343" s="22" t="s">
        <v>2357</v>
      </c>
      <c r="L343" s="22" t="s">
        <v>2358</v>
      </c>
      <c r="M343" s="2"/>
      <c r="N343" s="20" t="s">
        <v>2359</v>
      </c>
      <c r="O343" s="21" t="s">
        <v>2360</v>
      </c>
      <c r="P343" s="17"/>
      <c r="Q343" s="17"/>
      <c r="R343" s="17"/>
      <c r="S343" s="17"/>
      <c r="T343" s="25"/>
    </row>
    <row r="344" s="1" customFormat="1" ht="24" spans="1:20">
      <c r="A344" s="2"/>
      <c r="B344" s="10">
        <v>2040803</v>
      </c>
      <c r="C344" s="10" t="s">
        <v>2361</v>
      </c>
      <c r="D344" s="4"/>
      <c r="E344" s="5"/>
      <c r="F344" s="5"/>
      <c r="G344" s="4"/>
      <c r="H344" s="12">
        <v>1030451</v>
      </c>
      <c r="I344" s="18" t="s">
        <v>2362</v>
      </c>
      <c r="J344" s="4"/>
      <c r="K344" s="22" t="s">
        <v>2363</v>
      </c>
      <c r="L344" s="22" t="s">
        <v>2364</v>
      </c>
      <c r="M344" s="2"/>
      <c r="N344" s="20" t="s">
        <v>2365</v>
      </c>
      <c r="O344" s="21" t="s">
        <v>2366</v>
      </c>
      <c r="P344" s="17"/>
      <c r="Q344" s="17"/>
      <c r="R344" s="17"/>
      <c r="S344" s="17"/>
      <c r="T344" s="25"/>
    </row>
    <row r="345" s="1" customFormat="1" ht="36" spans="1:20">
      <c r="A345" s="2"/>
      <c r="B345" s="10">
        <v>2040804</v>
      </c>
      <c r="C345" s="10" t="s">
        <v>2367</v>
      </c>
      <c r="D345" s="4"/>
      <c r="E345" s="5"/>
      <c r="F345" s="5"/>
      <c r="G345" s="4"/>
      <c r="H345" s="12">
        <v>103045101</v>
      </c>
      <c r="I345" s="18" t="s">
        <v>2368</v>
      </c>
      <c r="J345" s="4"/>
      <c r="K345" s="19" t="s">
        <v>2369</v>
      </c>
      <c r="L345" s="19" t="s">
        <v>2370</v>
      </c>
      <c r="M345" s="2"/>
      <c r="N345" s="20" t="s">
        <v>2371</v>
      </c>
      <c r="O345" s="21" t="s">
        <v>2372</v>
      </c>
      <c r="P345" s="17"/>
      <c r="Q345" s="17"/>
      <c r="R345" s="17"/>
      <c r="S345" s="17"/>
      <c r="T345" s="25"/>
    </row>
    <row r="346" s="1" customFormat="1" ht="36" spans="1:20">
      <c r="A346" s="2"/>
      <c r="B346" s="10">
        <v>2040805</v>
      </c>
      <c r="C346" s="10" t="s">
        <v>2373</v>
      </c>
      <c r="D346" s="4"/>
      <c r="E346" s="5"/>
      <c r="F346" s="5"/>
      <c r="G346" s="4"/>
      <c r="H346" s="12">
        <v>103045102</v>
      </c>
      <c r="I346" s="18" t="s">
        <v>2374</v>
      </c>
      <c r="J346" s="4"/>
      <c r="K346" s="22" t="s">
        <v>2375</v>
      </c>
      <c r="L346" s="22" t="s">
        <v>2376</v>
      </c>
      <c r="M346" s="2"/>
      <c r="N346" s="20" t="s">
        <v>2377</v>
      </c>
      <c r="O346" s="21" t="s">
        <v>2378</v>
      </c>
      <c r="P346" s="17"/>
      <c r="Q346" s="17"/>
      <c r="R346" s="17"/>
      <c r="S346" s="17"/>
      <c r="T346" s="25"/>
    </row>
    <row r="347" s="1" customFormat="1" ht="24" spans="1:20">
      <c r="A347" s="2"/>
      <c r="B347" s="10">
        <v>2040806</v>
      </c>
      <c r="C347" s="10" t="s">
        <v>2379</v>
      </c>
      <c r="D347" s="4"/>
      <c r="E347" s="5"/>
      <c r="F347" s="5"/>
      <c r="G347" s="4"/>
      <c r="H347" s="12">
        <v>103045103</v>
      </c>
      <c r="I347" s="18" t="s">
        <v>2380</v>
      </c>
      <c r="J347" s="4"/>
      <c r="K347" s="22" t="s">
        <v>2381</v>
      </c>
      <c r="L347" s="22" t="s">
        <v>2382</v>
      </c>
      <c r="M347" s="2"/>
      <c r="N347" s="20" t="s">
        <v>2383</v>
      </c>
      <c r="O347" s="21" t="s">
        <v>2384</v>
      </c>
      <c r="P347" s="17"/>
      <c r="Q347" s="17"/>
      <c r="R347" s="17"/>
      <c r="S347" s="17"/>
      <c r="T347" s="25"/>
    </row>
    <row r="348" s="1" customFormat="1" ht="24" spans="1:20">
      <c r="A348" s="2"/>
      <c r="B348" s="10">
        <v>2040850</v>
      </c>
      <c r="C348" s="10" t="s">
        <v>2385</v>
      </c>
      <c r="D348" s="4"/>
      <c r="E348" s="5"/>
      <c r="F348" s="5"/>
      <c r="G348" s="4"/>
      <c r="H348" s="12">
        <v>103045150</v>
      </c>
      <c r="I348" s="18" t="s">
        <v>2386</v>
      </c>
      <c r="J348" s="4"/>
      <c r="K348" s="22" t="s">
        <v>2387</v>
      </c>
      <c r="L348" s="22" t="s">
        <v>2388</v>
      </c>
      <c r="M348" s="2"/>
      <c r="N348" s="20" t="s">
        <v>2389</v>
      </c>
      <c r="O348" s="21" t="s">
        <v>2390</v>
      </c>
      <c r="P348" s="17"/>
      <c r="Q348" s="17"/>
      <c r="R348" s="17"/>
      <c r="S348" s="17"/>
      <c r="T348" s="25"/>
    </row>
    <row r="349" s="1" customFormat="1" ht="36" spans="1:20">
      <c r="A349" s="2"/>
      <c r="B349" s="10">
        <v>2040899</v>
      </c>
      <c r="C349" s="10" t="s">
        <v>2391</v>
      </c>
      <c r="D349" s="4"/>
      <c r="E349" s="5"/>
      <c r="F349" s="5"/>
      <c r="G349" s="4"/>
      <c r="H349" s="12">
        <v>1030452</v>
      </c>
      <c r="I349" s="18" t="s">
        <v>2392</v>
      </c>
      <c r="J349" s="4"/>
      <c r="K349" s="22" t="s">
        <v>2393</v>
      </c>
      <c r="L349" s="22" t="s">
        <v>2394</v>
      </c>
      <c r="M349" s="2"/>
      <c r="N349" s="20" t="s">
        <v>2395</v>
      </c>
      <c r="O349" s="21" t="s">
        <v>2396</v>
      </c>
      <c r="P349" s="17"/>
      <c r="Q349" s="17"/>
      <c r="R349" s="17"/>
      <c r="S349" s="17"/>
      <c r="T349" s="25"/>
    </row>
    <row r="350" s="1" customFormat="1" ht="24" spans="1:20">
      <c r="A350" s="2"/>
      <c r="B350" s="10">
        <v>2040901</v>
      </c>
      <c r="C350" s="10" t="s">
        <v>2397</v>
      </c>
      <c r="D350" s="4"/>
      <c r="E350" s="5"/>
      <c r="F350" s="5"/>
      <c r="G350" s="4"/>
      <c r="H350" s="12">
        <v>103045201</v>
      </c>
      <c r="I350" s="18" t="s">
        <v>2398</v>
      </c>
      <c r="J350" s="4"/>
      <c r="K350" s="22" t="s">
        <v>2399</v>
      </c>
      <c r="L350" s="22" t="s">
        <v>2400</v>
      </c>
      <c r="M350" s="2"/>
      <c r="N350" s="20" t="s">
        <v>2401</v>
      </c>
      <c r="O350" s="21" t="s">
        <v>2402</v>
      </c>
      <c r="P350" s="17"/>
      <c r="Q350" s="17"/>
      <c r="R350" s="17"/>
      <c r="S350" s="17"/>
      <c r="T350" s="25"/>
    </row>
    <row r="351" s="1" customFormat="1" ht="24" spans="1:20">
      <c r="A351" s="2"/>
      <c r="B351" s="10">
        <v>2040902</v>
      </c>
      <c r="C351" s="10" t="s">
        <v>2403</v>
      </c>
      <c r="D351" s="4"/>
      <c r="E351" s="5"/>
      <c r="F351" s="5"/>
      <c r="G351" s="4"/>
      <c r="H351" s="12">
        <v>103045202</v>
      </c>
      <c r="I351" s="18" t="s">
        <v>2404</v>
      </c>
      <c r="J351" s="4"/>
      <c r="K351" s="22" t="s">
        <v>2405</v>
      </c>
      <c r="L351" s="22" t="s">
        <v>2406</v>
      </c>
      <c r="M351" s="2"/>
      <c r="N351" s="20" t="s">
        <v>2407</v>
      </c>
      <c r="O351" s="21" t="s">
        <v>2408</v>
      </c>
      <c r="P351" s="17"/>
      <c r="Q351" s="17"/>
      <c r="R351" s="17"/>
      <c r="S351" s="17"/>
      <c r="T351" s="25"/>
    </row>
    <row r="352" s="1" customFormat="1" ht="24" spans="1:20">
      <c r="A352" s="2"/>
      <c r="B352" s="10">
        <v>2040903</v>
      </c>
      <c r="C352" s="10" t="s">
        <v>2409</v>
      </c>
      <c r="D352" s="4"/>
      <c r="E352" s="5"/>
      <c r="F352" s="5"/>
      <c r="G352" s="4"/>
      <c r="H352" s="12">
        <v>103045250</v>
      </c>
      <c r="I352" s="18" t="s">
        <v>2410</v>
      </c>
      <c r="J352" s="4"/>
      <c r="K352" s="22" t="s">
        <v>2411</v>
      </c>
      <c r="L352" s="22" t="s">
        <v>2412</v>
      </c>
      <c r="M352" s="2"/>
      <c r="N352" s="20" t="s">
        <v>2413</v>
      </c>
      <c r="O352" s="21" t="s">
        <v>2414</v>
      </c>
      <c r="P352" s="17"/>
      <c r="Q352" s="17"/>
      <c r="R352" s="17"/>
      <c r="S352" s="17"/>
      <c r="T352" s="25"/>
    </row>
    <row r="353" s="1" customFormat="1" ht="24" spans="1:20">
      <c r="A353" s="2"/>
      <c r="B353" s="10">
        <v>2040904</v>
      </c>
      <c r="C353" s="10" t="s">
        <v>2415</v>
      </c>
      <c r="D353" s="4"/>
      <c r="E353" s="5"/>
      <c r="F353" s="5"/>
      <c r="G353" s="4"/>
      <c r="H353" s="12">
        <v>1030453</v>
      </c>
      <c r="I353" s="18" t="s">
        <v>2416</v>
      </c>
      <c r="J353" s="4"/>
      <c r="K353" s="22" t="s">
        <v>2417</v>
      </c>
      <c r="L353" s="22" t="s">
        <v>2418</v>
      </c>
      <c r="M353" s="2"/>
      <c r="N353" s="20" t="s">
        <v>2419</v>
      </c>
      <c r="O353" s="21" t="s">
        <v>2420</v>
      </c>
      <c r="P353" s="17"/>
      <c r="Q353" s="17"/>
      <c r="R353" s="17"/>
      <c r="S353" s="17"/>
      <c r="T353" s="25"/>
    </row>
    <row r="354" s="1" customFormat="1" ht="24" spans="1:20">
      <c r="A354" s="2"/>
      <c r="B354" s="10">
        <v>2040905</v>
      </c>
      <c r="C354" s="10" t="s">
        <v>2421</v>
      </c>
      <c r="D354" s="4"/>
      <c r="E354" s="5"/>
      <c r="F354" s="5"/>
      <c r="G354" s="4"/>
      <c r="H354" s="12">
        <v>103045301</v>
      </c>
      <c r="I354" s="18" t="s">
        <v>2422</v>
      </c>
      <c r="J354" s="4"/>
      <c r="K354" s="19" t="s">
        <v>2423</v>
      </c>
      <c r="L354" s="19" t="s">
        <v>2424</v>
      </c>
      <c r="M354" s="2"/>
      <c r="N354" s="20" t="s">
        <v>2425</v>
      </c>
      <c r="O354" s="21" t="s">
        <v>2426</v>
      </c>
      <c r="P354" s="17"/>
      <c r="Q354" s="17"/>
      <c r="R354" s="17"/>
      <c r="S354" s="17"/>
      <c r="T354" s="25"/>
    </row>
    <row r="355" s="1" customFormat="1" ht="24" spans="1:20">
      <c r="A355" s="2"/>
      <c r="B355" s="10">
        <v>2040950</v>
      </c>
      <c r="C355" s="10" t="s">
        <v>2427</v>
      </c>
      <c r="D355" s="4"/>
      <c r="E355" s="5"/>
      <c r="F355" s="5"/>
      <c r="G355" s="4"/>
      <c r="H355" s="12">
        <v>103045302</v>
      </c>
      <c r="I355" s="18" t="s">
        <v>1076</v>
      </c>
      <c r="J355" s="4"/>
      <c r="K355" s="22" t="s">
        <v>2428</v>
      </c>
      <c r="L355" s="22" t="s">
        <v>2429</v>
      </c>
      <c r="M355" s="2"/>
      <c r="N355" s="20" t="s">
        <v>2430</v>
      </c>
      <c r="O355" s="21" t="s">
        <v>2431</v>
      </c>
      <c r="P355" s="17"/>
      <c r="Q355" s="17"/>
      <c r="R355" s="17"/>
      <c r="S355" s="17"/>
      <c r="T355" s="25"/>
    </row>
    <row r="356" s="1" customFormat="1" ht="24" spans="1:20">
      <c r="A356" s="2"/>
      <c r="B356" s="10">
        <v>2040999</v>
      </c>
      <c r="C356" s="10" t="s">
        <v>2432</v>
      </c>
      <c r="D356" s="4"/>
      <c r="E356" s="5"/>
      <c r="F356" s="5"/>
      <c r="G356" s="4"/>
      <c r="H356" s="12">
        <v>103045350</v>
      </c>
      <c r="I356" s="18" t="s">
        <v>2433</v>
      </c>
      <c r="J356" s="4"/>
      <c r="K356" s="22" t="s">
        <v>2434</v>
      </c>
      <c r="L356" s="22" t="s">
        <v>2435</v>
      </c>
      <c r="M356" s="2"/>
      <c r="N356" s="20" t="s">
        <v>2436</v>
      </c>
      <c r="O356" s="21" t="s">
        <v>2437</v>
      </c>
      <c r="P356" s="17"/>
      <c r="Q356" s="17"/>
      <c r="R356" s="17"/>
      <c r="S356" s="17"/>
      <c r="T356" s="25"/>
    </row>
    <row r="357" s="1" customFormat="1" ht="24" spans="1:20">
      <c r="A357" s="2"/>
      <c r="B357" s="10">
        <v>2041001</v>
      </c>
      <c r="C357" s="10" t="s">
        <v>2438</v>
      </c>
      <c r="D357" s="4"/>
      <c r="E357" s="5"/>
      <c r="F357" s="5"/>
      <c r="G357" s="4"/>
      <c r="H357" s="12">
        <v>1030454</v>
      </c>
      <c r="I357" s="18" t="s">
        <v>2439</v>
      </c>
      <c r="J357" s="4"/>
      <c r="K357" s="22" t="s">
        <v>2440</v>
      </c>
      <c r="L357" s="22" t="s">
        <v>2441</v>
      </c>
      <c r="M357" s="2"/>
      <c r="N357" s="20" t="s">
        <v>2442</v>
      </c>
      <c r="O357" s="21" t="s">
        <v>2443</v>
      </c>
      <c r="P357" s="17"/>
      <c r="Q357" s="17"/>
      <c r="R357" s="17"/>
      <c r="S357" s="17"/>
      <c r="T357" s="25"/>
    </row>
    <row r="358" s="1" customFormat="1" ht="24" spans="1:20">
      <c r="A358" s="2"/>
      <c r="B358" s="10">
        <v>2041002</v>
      </c>
      <c r="C358" s="10" t="s">
        <v>2444</v>
      </c>
      <c r="D358" s="4"/>
      <c r="E358" s="5"/>
      <c r="F358" s="5"/>
      <c r="G358" s="4"/>
      <c r="H358" s="12">
        <v>103045450</v>
      </c>
      <c r="I358" s="18" t="s">
        <v>2445</v>
      </c>
      <c r="J358" s="4"/>
      <c r="K358" s="22" t="s">
        <v>2446</v>
      </c>
      <c r="L358" s="22" t="s">
        <v>2447</v>
      </c>
      <c r="M358" s="2"/>
      <c r="N358" s="20" t="s">
        <v>2448</v>
      </c>
      <c r="O358" s="21" t="s">
        <v>2449</v>
      </c>
      <c r="P358" s="17"/>
      <c r="Q358" s="17"/>
      <c r="R358" s="17"/>
      <c r="S358" s="17"/>
      <c r="T358" s="25"/>
    </row>
    <row r="359" s="1" customFormat="1" ht="24" spans="1:20">
      <c r="A359" s="2"/>
      <c r="B359" s="10">
        <v>2041003</v>
      </c>
      <c r="C359" s="10" t="s">
        <v>2450</v>
      </c>
      <c r="D359" s="4"/>
      <c r="E359" s="5"/>
      <c r="F359" s="5"/>
      <c r="G359" s="4"/>
      <c r="H359" s="12">
        <v>1030455</v>
      </c>
      <c r="I359" s="18" t="s">
        <v>2451</v>
      </c>
      <c r="J359" s="4"/>
      <c r="K359" s="22" t="s">
        <v>2452</v>
      </c>
      <c r="L359" s="22" t="s">
        <v>2453</v>
      </c>
      <c r="M359" s="2"/>
      <c r="N359" s="20" t="s">
        <v>2454</v>
      </c>
      <c r="O359" s="21" t="s">
        <v>2455</v>
      </c>
      <c r="P359" s="17"/>
      <c r="Q359" s="17"/>
      <c r="R359" s="17"/>
      <c r="S359" s="17"/>
      <c r="T359" s="25"/>
    </row>
    <row r="360" s="1" customFormat="1" ht="24" spans="1:20">
      <c r="A360" s="2"/>
      <c r="B360" s="10">
        <v>2041004</v>
      </c>
      <c r="C360" s="10" t="s">
        <v>2456</v>
      </c>
      <c r="D360" s="4"/>
      <c r="E360" s="5"/>
      <c r="F360" s="5"/>
      <c r="G360" s="4"/>
      <c r="H360" s="12">
        <v>103045501</v>
      </c>
      <c r="I360" s="18" t="s">
        <v>2457</v>
      </c>
      <c r="J360" s="4"/>
      <c r="K360" s="22" t="s">
        <v>2458</v>
      </c>
      <c r="L360" s="22" t="s">
        <v>2459</v>
      </c>
      <c r="M360" s="2"/>
      <c r="N360" s="20" t="s">
        <v>2460</v>
      </c>
      <c r="O360" s="21" t="s">
        <v>2461</v>
      </c>
      <c r="P360" s="17"/>
      <c r="Q360" s="17"/>
      <c r="R360" s="17"/>
      <c r="S360" s="17"/>
      <c r="T360" s="25"/>
    </row>
    <row r="361" s="1" customFormat="1" ht="24" spans="1:20">
      <c r="A361" s="2"/>
      <c r="B361" s="10">
        <v>2041005</v>
      </c>
      <c r="C361" s="10" t="s">
        <v>2462</v>
      </c>
      <c r="D361" s="4"/>
      <c r="E361" s="5"/>
      <c r="F361" s="5"/>
      <c r="G361" s="4"/>
      <c r="H361" s="12">
        <v>103045550</v>
      </c>
      <c r="I361" s="18" t="s">
        <v>2463</v>
      </c>
      <c r="J361" s="4"/>
      <c r="K361" s="22" t="s">
        <v>2464</v>
      </c>
      <c r="L361" s="22" t="s">
        <v>2465</v>
      </c>
      <c r="M361" s="2"/>
      <c r="N361" s="20" t="s">
        <v>2466</v>
      </c>
      <c r="O361" s="21" t="s">
        <v>2467</v>
      </c>
      <c r="P361" s="17"/>
      <c r="Q361" s="17"/>
      <c r="R361" s="17"/>
      <c r="S361" s="17"/>
      <c r="T361" s="25"/>
    </row>
    <row r="362" s="1" customFormat="1" ht="24" spans="1:20">
      <c r="A362" s="2"/>
      <c r="B362" s="10">
        <v>2041006</v>
      </c>
      <c r="C362" s="10" t="s">
        <v>2468</v>
      </c>
      <c r="D362" s="4"/>
      <c r="E362" s="5"/>
      <c r="F362" s="5"/>
      <c r="G362" s="4"/>
      <c r="H362" s="12">
        <v>1030456</v>
      </c>
      <c r="I362" s="18" t="s">
        <v>2469</v>
      </c>
      <c r="J362" s="4"/>
      <c r="K362" s="23" t="s">
        <v>2470</v>
      </c>
      <c r="L362" s="23" t="s">
        <v>2471</v>
      </c>
      <c r="M362" s="2"/>
      <c r="N362" s="20" t="s">
        <v>2472</v>
      </c>
      <c r="O362" s="21" t="s">
        <v>2473</v>
      </c>
      <c r="P362" s="17"/>
      <c r="Q362" s="17"/>
      <c r="R362" s="17"/>
      <c r="S362" s="17"/>
      <c r="T362" s="25"/>
    </row>
    <row r="363" s="1" customFormat="1" ht="24" spans="1:20">
      <c r="A363" s="2"/>
      <c r="B363" s="10">
        <v>2041099</v>
      </c>
      <c r="C363" s="10" t="s">
        <v>2474</v>
      </c>
      <c r="D363" s="4"/>
      <c r="E363" s="5"/>
      <c r="F363" s="5"/>
      <c r="G363" s="4"/>
      <c r="H363" s="12">
        <v>103045650</v>
      </c>
      <c r="I363" s="18" t="s">
        <v>2475</v>
      </c>
      <c r="J363" s="4"/>
      <c r="K363" s="23" t="s">
        <v>2476</v>
      </c>
      <c r="L363" s="23" t="s">
        <v>2477</v>
      </c>
      <c r="M363" s="2"/>
      <c r="N363" s="20" t="s">
        <v>2478</v>
      </c>
      <c r="O363" s="21" t="s">
        <v>2479</v>
      </c>
      <c r="P363" s="17"/>
      <c r="Q363" s="17"/>
      <c r="R363" s="17"/>
      <c r="S363" s="17"/>
      <c r="T363" s="25"/>
    </row>
    <row r="364" s="1" customFormat="1" ht="24" spans="1:20">
      <c r="A364" s="2"/>
      <c r="B364" s="10">
        <v>2041101</v>
      </c>
      <c r="C364" s="10" t="s">
        <v>2480</v>
      </c>
      <c r="D364" s="4"/>
      <c r="E364" s="5"/>
      <c r="F364" s="5"/>
      <c r="G364" s="4"/>
      <c r="H364" s="12">
        <v>1030457</v>
      </c>
      <c r="I364" s="18" t="s">
        <v>2481</v>
      </c>
      <c r="J364" s="4"/>
      <c r="K364" s="19" t="s">
        <v>2482</v>
      </c>
      <c r="L364" s="19" t="s">
        <v>2483</v>
      </c>
      <c r="M364" s="2"/>
      <c r="N364" s="20" t="s">
        <v>2484</v>
      </c>
      <c r="O364" s="21" t="s">
        <v>2485</v>
      </c>
      <c r="P364" s="17"/>
      <c r="Q364" s="17"/>
      <c r="R364" s="17"/>
      <c r="S364" s="17"/>
      <c r="T364" s="25"/>
    </row>
    <row r="365" s="1" customFormat="1" ht="24" spans="1:20">
      <c r="A365" s="2"/>
      <c r="B365" s="10">
        <v>2041102</v>
      </c>
      <c r="C365" s="10" t="s">
        <v>2486</v>
      </c>
      <c r="D365" s="4"/>
      <c r="E365" s="5"/>
      <c r="F365" s="5"/>
      <c r="G365" s="4"/>
      <c r="H365" s="12">
        <v>103045750</v>
      </c>
      <c r="I365" s="18" t="s">
        <v>2487</v>
      </c>
      <c r="J365" s="4"/>
      <c r="K365" s="19" t="s">
        <v>2488</v>
      </c>
      <c r="L365" s="19" t="s">
        <v>2489</v>
      </c>
      <c r="M365" s="2"/>
      <c r="N365" s="20" t="s">
        <v>2490</v>
      </c>
      <c r="O365" s="21" t="s">
        <v>2491</v>
      </c>
      <c r="P365" s="17"/>
      <c r="Q365" s="17"/>
      <c r="R365" s="17"/>
      <c r="S365" s="17"/>
      <c r="T365" s="25"/>
    </row>
    <row r="366" s="1" customFormat="1" ht="24" spans="1:20">
      <c r="A366" s="2"/>
      <c r="B366" s="10">
        <v>2041103</v>
      </c>
      <c r="C366" s="10" t="s">
        <v>2492</v>
      </c>
      <c r="D366" s="4"/>
      <c r="E366" s="5"/>
      <c r="F366" s="5"/>
      <c r="G366" s="4"/>
      <c r="H366" s="12">
        <v>1030458</v>
      </c>
      <c r="I366" s="18" t="s">
        <v>2493</v>
      </c>
      <c r="J366" s="4"/>
      <c r="K366" s="22" t="s">
        <v>2494</v>
      </c>
      <c r="L366" s="22" t="s">
        <v>2495</v>
      </c>
      <c r="M366" s="2"/>
      <c r="N366" s="20" t="s">
        <v>2496</v>
      </c>
      <c r="O366" s="21" t="s">
        <v>2497</v>
      </c>
      <c r="P366" s="17"/>
      <c r="Q366" s="17"/>
      <c r="R366" s="17"/>
      <c r="S366" s="17"/>
      <c r="T366" s="25"/>
    </row>
    <row r="367" s="1" customFormat="1" ht="24" spans="1:20">
      <c r="A367" s="2"/>
      <c r="B367" s="10">
        <v>2041104</v>
      </c>
      <c r="C367" s="10" t="s">
        <v>2498</v>
      </c>
      <c r="D367" s="4"/>
      <c r="E367" s="5"/>
      <c r="F367" s="5"/>
      <c r="G367" s="4"/>
      <c r="H367" s="12">
        <v>103045801</v>
      </c>
      <c r="I367" s="18" t="s">
        <v>95</v>
      </c>
      <c r="J367" s="4"/>
      <c r="K367" s="22" t="s">
        <v>2499</v>
      </c>
      <c r="L367" s="22" t="s">
        <v>2500</v>
      </c>
      <c r="M367" s="2"/>
      <c r="N367" s="20" t="s">
        <v>2501</v>
      </c>
      <c r="O367" s="21" t="s">
        <v>2502</v>
      </c>
      <c r="P367" s="17"/>
      <c r="Q367" s="17"/>
      <c r="R367" s="17"/>
      <c r="S367" s="17"/>
      <c r="T367" s="25"/>
    </row>
    <row r="368" s="1" customFormat="1" ht="24" spans="1:20">
      <c r="A368" s="2"/>
      <c r="B368" s="10">
        <v>2041105</v>
      </c>
      <c r="C368" s="10" t="s">
        <v>2503</v>
      </c>
      <c r="D368" s="4"/>
      <c r="E368" s="5"/>
      <c r="F368" s="5"/>
      <c r="G368" s="4"/>
      <c r="H368" s="12">
        <v>103045802</v>
      </c>
      <c r="I368" s="18" t="s">
        <v>1449</v>
      </c>
      <c r="J368" s="4"/>
      <c r="K368" s="19" t="s">
        <v>2504</v>
      </c>
      <c r="L368" s="19" t="s">
        <v>2505</v>
      </c>
      <c r="M368" s="2"/>
      <c r="N368" s="20" t="s">
        <v>2506</v>
      </c>
      <c r="O368" s="21" t="s">
        <v>2507</v>
      </c>
      <c r="P368" s="17"/>
      <c r="Q368" s="17"/>
      <c r="R368" s="17"/>
      <c r="S368" s="17"/>
      <c r="T368" s="25"/>
    </row>
    <row r="369" s="1" customFormat="1" ht="24" spans="1:20">
      <c r="A369" s="2"/>
      <c r="B369" s="10">
        <v>2041106</v>
      </c>
      <c r="C369" s="10" t="s">
        <v>2508</v>
      </c>
      <c r="D369" s="4"/>
      <c r="E369" s="5"/>
      <c r="F369" s="5"/>
      <c r="G369" s="4"/>
      <c r="H369" s="12">
        <v>103045803</v>
      </c>
      <c r="I369" s="18" t="s">
        <v>2509</v>
      </c>
      <c r="J369" s="4"/>
      <c r="K369" s="22" t="s">
        <v>2510</v>
      </c>
      <c r="L369" s="22" t="s">
        <v>2511</v>
      </c>
      <c r="M369" s="2"/>
      <c r="N369" s="20" t="s">
        <v>2512</v>
      </c>
      <c r="O369" s="21" t="s">
        <v>2513</v>
      </c>
      <c r="P369" s="17"/>
      <c r="Q369" s="17"/>
      <c r="R369" s="17"/>
      <c r="S369" s="17"/>
      <c r="T369" s="25"/>
    </row>
    <row r="370" s="1" customFormat="1" ht="24" spans="1:20">
      <c r="A370" s="2"/>
      <c r="B370" s="10">
        <v>2041107</v>
      </c>
      <c r="C370" s="10" t="s">
        <v>2514</v>
      </c>
      <c r="D370" s="4"/>
      <c r="E370" s="5"/>
      <c r="F370" s="5"/>
      <c r="G370" s="4"/>
      <c r="H370" s="12">
        <v>103045850</v>
      </c>
      <c r="I370" s="18" t="s">
        <v>2515</v>
      </c>
      <c r="J370" s="4"/>
      <c r="K370" s="22" t="s">
        <v>2516</v>
      </c>
      <c r="L370" s="22" t="s">
        <v>2517</v>
      </c>
      <c r="M370" s="2"/>
      <c r="N370" s="20" t="s">
        <v>2518</v>
      </c>
      <c r="O370" s="21" t="s">
        <v>2519</v>
      </c>
      <c r="P370" s="17"/>
      <c r="Q370" s="17"/>
      <c r="R370" s="17"/>
      <c r="S370" s="17"/>
      <c r="T370" s="25"/>
    </row>
    <row r="371" s="1" customFormat="1" ht="24" spans="1:20">
      <c r="A371" s="2"/>
      <c r="B371" s="10">
        <v>2041108</v>
      </c>
      <c r="C371" s="10" t="s">
        <v>2520</v>
      </c>
      <c r="D371" s="4"/>
      <c r="E371" s="5"/>
      <c r="F371" s="5"/>
      <c r="G371" s="4"/>
      <c r="H371" s="12">
        <v>1030459</v>
      </c>
      <c r="I371" s="18" t="s">
        <v>2521</v>
      </c>
      <c r="J371" s="4"/>
      <c r="K371" s="22" t="s">
        <v>2522</v>
      </c>
      <c r="L371" s="22" t="s">
        <v>2523</v>
      </c>
      <c r="M371" s="2"/>
      <c r="N371" s="20" t="s">
        <v>2524</v>
      </c>
      <c r="O371" s="21" t="s">
        <v>2525</v>
      </c>
      <c r="P371" s="17"/>
      <c r="Q371" s="17"/>
      <c r="R371" s="17"/>
      <c r="S371" s="17"/>
      <c r="T371" s="25"/>
    </row>
    <row r="372" s="1" customFormat="1" ht="36" spans="1:20">
      <c r="A372" s="2"/>
      <c r="B372" s="10">
        <v>2049901</v>
      </c>
      <c r="C372" s="10" t="s">
        <v>2526</v>
      </c>
      <c r="D372" s="4"/>
      <c r="E372" s="5"/>
      <c r="F372" s="5"/>
      <c r="G372" s="4"/>
      <c r="H372" s="12">
        <v>103045901</v>
      </c>
      <c r="I372" s="18" t="s">
        <v>2527</v>
      </c>
      <c r="J372" s="4"/>
      <c r="K372" s="22" t="s">
        <v>2528</v>
      </c>
      <c r="L372" s="22" t="s">
        <v>2529</v>
      </c>
      <c r="M372" s="2"/>
      <c r="N372" s="20" t="s">
        <v>2530</v>
      </c>
      <c r="O372" s="21" t="s">
        <v>2531</v>
      </c>
      <c r="P372" s="17"/>
      <c r="Q372" s="17"/>
      <c r="R372" s="17"/>
      <c r="S372" s="17"/>
      <c r="T372" s="25"/>
    </row>
    <row r="373" s="1" customFormat="1" ht="24" spans="1:20">
      <c r="A373" s="2"/>
      <c r="B373" s="10">
        <v>2049902</v>
      </c>
      <c r="C373" s="10" t="s">
        <v>2532</v>
      </c>
      <c r="D373" s="4"/>
      <c r="E373" s="5"/>
      <c r="F373" s="5"/>
      <c r="G373" s="4"/>
      <c r="H373" s="12">
        <v>103045950</v>
      </c>
      <c r="I373" s="18" t="s">
        <v>2533</v>
      </c>
      <c r="J373" s="4"/>
      <c r="K373" s="22" t="s">
        <v>2534</v>
      </c>
      <c r="L373" s="22" t="s">
        <v>2535</v>
      </c>
      <c r="M373" s="2"/>
      <c r="N373" s="20" t="s">
        <v>2536</v>
      </c>
      <c r="O373" s="21" t="s">
        <v>2537</v>
      </c>
      <c r="P373" s="17"/>
      <c r="Q373" s="17"/>
      <c r="R373" s="17"/>
      <c r="S373" s="17"/>
      <c r="T373" s="25"/>
    </row>
    <row r="374" s="1" customFormat="1" ht="24" spans="1:20">
      <c r="A374" s="2"/>
      <c r="B374" s="10">
        <v>2050101</v>
      </c>
      <c r="C374" s="10" t="s">
        <v>2538</v>
      </c>
      <c r="D374" s="4"/>
      <c r="E374" s="5"/>
      <c r="F374" s="5"/>
      <c r="G374" s="4"/>
      <c r="H374" s="12">
        <v>1030460</v>
      </c>
      <c r="I374" s="18" t="s">
        <v>2539</v>
      </c>
      <c r="J374" s="4"/>
      <c r="K374" s="22" t="s">
        <v>2540</v>
      </c>
      <c r="L374" s="22" t="s">
        <v>2541</v>
      </c>
      <c r="M374" s="2"/>
      <c r="N374" s="20" t="s">
        <v>2542</v>
      </c>
      <c r="O374" s="21" t="s">
        <v>2543</v>
      </c>
      <c r="P374" s="17"/>
      <c r="Q374" s="17"/>
      <c r="R374" s="17"/>
      <c r="S374" s="17"/>
      <c r="T374" s="25"/>
    </row>
    <row r="375" s="1" customFormat="1" ht="24" spans="1:20">
      <c r="A375" s="2"/>
      <c r="B375" s="10">
        <v>2050102</v>
      </c>
      <c r="C375" s="10" t="s">
        <v>2544</v>
      </c>
      <c r="D375" s="4"/>
      <c r="E375" s="5"/>
      <c r="F375" s="5"/>
      <c r="G375" s="4"/>
      <c r="H375" s="12">
        <v>103046050</v>
      </c>
      <c r="I375" s="18" t="s">
        <v>2545</v>
      </c>
      <c r="J375" s="4"/>
      <c r="K375" s="19" t="s">
        <v>2546</v>
      </c>
      <c r="L375" s="19" t="s">
        <v>2547</v>
      </c>
      <c r="M375" s="2"/>
      <c r="N375" s="20" t="s">
        <v>2548</v>
      </c>
      <c r="O375" s="21" t="s">
        <v>2549</v>
      </c>
      <c r="P375" s="17"/>
      <c r="Q375" s="17"/>
      <c r="R375" s="17"/>
      <c r="S375" s="17"/>
      <c r="T375" s="25"/>
    </row>
    <row r="376" s="1" customFormat="1" ht="24" spans="1:20">
      <c r="A376" s="2"/>
      <c r="B376" s="10">
        <v>2050103</v>
      </c>
      <c r="C376" s="10" t="s">
        <v>2550</v>
      </c>
      <c r="D376" s="4"/>
      <c r="E376" s="5"/>
      <c r="F376" s="5"/>
      <c r="G376" s="4"/>
      <c r="H376" s="12">
        <v>1030461</v>
      </c>
      <c r="I376" s="18" t="s">
        <v>2551</v>
      </c>
      <c r="J376" s="4"/>
      <c r="K376" s="22" t="s">
        <v>2552</v>
      </c>
      <c r="L376" s="22" t="s">
        <v>2553</v>
      </c>
      <c r="M376" s="2"/>
      <c r="N376" s="20" t="s">
        <v>2554</v>
      </c>
      <c r="O376" s="21" t="s">
        <v>2555</v>
      </c>
      <c r="P376" s="17"/>
      <c r="Q376" s="17"/>
      <c r="R376" s="17"/>
      <c r="S376" s="17"/>
      <c r="T376" s="25"/>
    </row>
    <row r="377" s="1" customFormat="1" ht="36" spans="1:20">
      <c r="A377" s="2"/>
      <c r="B377" s="10">
        <v>2050199</v>
      </c>
      <c r="C377" s="10" t="s">
        <v>2556</v>
      </c>
      <c r="D377" s="4"/>
      <c r="E377" s="5"/>
      <c r="F377" s="5"/>
      <c r="G377" s="4"/>
      <c r="H377" s="12">
        <v>103046101</v>
      </c>
      <c r="I377" s="18" t="s">
        <v>1076</v>
      </c>
      <c r="J377" s="4"/>
      <c r="K377" s="22" t="s">
        <v>2557</v>
      </c>
      <c r="L377" s="22" t="s">
        <v>2558</v>
      </c>
      <c r="M377" s="2"/>
      <c r="N377" s="20" t="s">
        <v>2559</v>
      </c>
      <c r="O377" s="21" t="s">
        <v>2560</v>
      </c>
      <c r="P377" s="17"/>
      <c r="Q377" s="17"/>
      <c r="R377" s="17"/>
      <c r="S377" s="17"/>
      <c r="T377" s="25"/>
    </row>
    <row r="378" s="1" customFormat="1" ht="24" spans="1:20">
      <c r="A378" s="2"/>
      <c r="B378" s="10">
        <v>2050201</v>
      </c>
      <c r="C378" s="10" t="s">
        <v>2561</v>
      </c>
      <c r="D378" s="4"/>
      <c r="E378" s="5"/>
      <c r="F378" s="5"/>
      <c r="G378" s="4"/>
      <c r="H378" s="12">
        <v>103046150</v>
      </c>
      <c r="I378" s="18" t="s">
        <v>2562</v>
      </c>
      <c r="J378" s="4"/>
      <c r="K378" s="22" t="s">
        <v>2563</v>
      </c>
      <c r="L378" s="22" t="s">
        <v>2564</v>
      </c>
      <c r="M378" s="2"/>
      <c r="N378" s="20" t="s">
        <v>2565</v>
      </c>
      <c r="O378" s="21" t="s">
        <v>2566</v>
      </c>
      <c r="P378" s="17"/>
      <c r="Q378" s="17"/>
      <c r="R378" s="17"/>
      <c r="S378" s="17"/>
      <c r="T378" s="25"/>
    </row>
    <row r="379" s="1" customFormat="1" ht="24" spans="1:20">
      <c r="A379" s="2"/>
      <c r="B379" s="10">
        <v>2050202</v>
      </c>
      <c r="C379" s="10" t="s">
        <v>2567</v>
      </c>
      <c r="D379" s="4"/>
      <c r="E379" s="5"/>
      <c r="F379" s="5"/>
      <c r="G379" s="4"/>
      <c r="H379" s="12">
        <v>1030499</v>
      </c>
      <c r="I379" s="18" t="s">
        <v>2568</v>
      </c>
      <c r="J379" s="4"/>
      <c r="K379" s="22" t="s">
        <v>2569</v>
      </c>
      <c r="L379" s="22" t="s">
        <v>2570</v>
      </c>
      <c r="M379" s="2"/>
      <c r="N379" s="20" t="s">
        <v>2571</v>
      </c>
      <c r="O379" s="21" t="s">
        <v>2572</v>
      </c>
      <c r="P379" s="17"/>
      <c r="Q379" s="17"/>
      <c r="R379" s="17"/>
      <c r="S379" s="17"/>
      <c r="T379" s="25"/>
    </row>
    <row r="380" s="1" customFormat="1" ht="24" spans="1:20">
      <c r="A380" s="2"/>
      <c r="B380" s="10">
        <v>2050203</v>
      </c>
      <c r="C380" s="10" t="s">
        <v>2573</v>
      </c>
      <c r="D380" s="4"/>
      <c r="E380" s="5"/>
      <c r="F380" s="5"/>
      <c r="G380" s="4"/>
      <c r="H380" s="12">
        <v>103049950</v>
      </c>
      <c r="I380" s="18" t="s">
        <v>2574</v>
      </c>
      <c r="J380" s="4"/>
      <c r="K380" s="22" t="s">
        <v>2575</v>
      </c>
      <c r="L380" s="22" t="s">
        <v>2576</v>
      </c>
      <c r="M380" s="2"/>
      <c r="N380" s="20" t="s">
        <v>2577</v>
      </c>
      <c r="O380" s="21" t="s">
        <v>2578</v>
      </c>
      <c r="P380" s="17"/>
      <c r="Q380" s="17"/>
      <c r="R380" s="17"/>
      <c r="S380" s="17"/>
      <c r="T380" s="25"/>
    </row>
    <row r="381" s="1" customFormat="1" ht="24" spans="1:20">
      <c r="A381" s="2"/>
      <c r="B381" s="10">
        <v>2050204</v>
      </c>
      <c r="C381" s="10" t="s">
        <v>2579</v>
      </c>
      <c r="D381" s="4"/>
      <c r="E381" s="5"/>
      <c r="F381" s="5"/>
      <c r="G381" s="4"/>
      <c r="H381" s="12">
        <v>1030501</v>
      </c>
      <c r="I381" s="18" t="s">
        <v>2580</v>
      </c>
      <c r="J381" s="4"/>
      <c r="K381" s="19" t="s">
        <v>2581</v>
      </c>
      <c r="L381" s="19" t="s">
        <v>2582</v>
      </c>
      <c r="M381" s="2"/>
      <c r="N381" s="20" t="s">
        <v>2583</v>
      </c>
      <c r="O381" s="21" t="s">
        <v>2584</v>
      </c>
      <c r="P381" s="17"/>
      <c r="Q381" s="17"/>
      <c r="R381" s="17"/>
      <c r="S381" s="17"/>
      <c r="T381" s="25"/>
    </row>
    <row r="382" s="1" customFormat="1" ht="24" spans="1:20">
      <c r="A382" s="2"/>
      <c r="B382" s="10">
        <v>2050205</v>
      </c>
      <c r="C382" s="10" t="s">
        <v>2585</v>
      </c>
      <c r="D382" s="4"/>
      <c r="E382" s="5"/>
      <c r="F382" s="5"/>
      <c r="G382" s="4"/>
      <c r="H382" s="12">
        <v>103050101</v>
      </c>
      <c r="I382" s="18" t="s">
        <v>2586</v>
      </c>
      <c r="J382" s="4"/>
      <c r="K382" s="22" t="s">
        <v>2587</v>
      </c>
      <c r="L382" s="22" t="s">
        <v>2588</v>
      </c>
      <c r="M382" s="2"/>
      <c r="N382" s="20" t="s">
        <v>2589</v>
      </c>
      <c r="O382" s="21" t="s">
        <v>2590</v>
      </c>
      <c r="P382" s="17"/>
      <c r="Q382" s="17"/>
      <c r="R382" s="17"/>
      <c r="S382" s="17"/>
      <c r="T382" s="25"/>
    </row>
    <row r="383" s="1" customFormat="1" ht="36" spans="1:20">
      <c r="A383" s="2"/>
      <c r="B383" s="10">
        <v>2050206</v>
      </c>
      <c r="C383" s="10" t="s">
        <v>2591</v>
      </c>
      <c r="D383" s="4"/>
      <c r="E383" s="5"/>
      <c r="F383" s="5"/>
      <c r="G383" s="4"/>
      <c r="H383" s="12">
        <v>103050102</v>
      </c>
      <c r="I383" s="18" t="s">
        <v>2592</v>
      </c>
      <c r="J383" s="4"/>
      <c r="K383" s="22" t="s">
        <v>2593</v>
      </c>
      <c r="L383" s="22" t="s">
        <v>2594</v>
      </c>
      <c r="M383" s="2"/>
      <c r="N383" s="20" t="s">
        <v>2595</v>
      </c>
      <c r="O383" s="21" t="s">
        <v>2596</v>
      </c>
      <c r="P383" s="17"/>
      <c r="Q383" s="17"/>
      <c r="R383" s="17"/>
      <c r="S383" s="17"/>
      <c r="T383" s="25"/>
    </row>
    <row r="384" s="1" customFormat="1" ht="24" spans="1:20">
      <c r="A384" s="2"/>
      <c r="B384" s="10">
        <v>2050207</v>
      </c>
      <c r="C384" s="10" t="s">
        <v>2597</v>
      </c>
      <c r="D384" s="4"/>
      <c r="E384" s="5"/>
      <c r="F384" s="5"/>
      <c r="G384" s="4"/>
      <c r="H384" s="12">
        <v>103050103</v>
      </c>
      <c r="I384" s="18" t="s">
        <v>2598</v>
      </c>
      <c r="J384" s="4"/>
      <c r="K384" s="22" t="s">
        <v>2599</v>
      </c>
      <c r="L384" s="22" t="s">
        <v>2600</v>
      </c>
      <c r="M384" s="2"/>
      <c r="N384" s="20" t="s">
        <v>2601</v>
      </c>
      <c r="O384" s="21" t="s">
        <v>2602</v>
      </c>
      <c r="P384" s="17"/>
      <c r="Q384" s="17"/>
      <c r="R384" s="17"/>
      <c r="S384" s="17"/>
      <c r="T384" s="25"/>
    </row>
    <row r="385" s="1" customFormat="1" ht="24" spans="1:20">
      <c r="A385" s="2"/>
      <c r="B385" s="10">
        <v>2050299</v>
      </c>
      <c r="C385" s="10" t="s">
        <v>2603</v>
      </c>
      <c r="D385" s="4"/>
      <c r="E385" s="5"/>
      <c r="F385" s="5"/>
      <c r="G385" s="4"/>
      <c r="H385" s="12">
        <v>103050104</v>
      </c>
      <c r="I385" s="18" t="s">
        <v>2604</v>
      </c>
      <c r="J385" s="4"/>
      <c r="K385" s="22" t="s">
        <v>2605</v>
      </c>
      <c r="L385" s="22" t="s">
        <v>2606</v>
      </c>
      <c r="M385" s="2"/>
      <c r="N385" s="20" t="s">
        <v>2607</v>
      </c>
      <c r="O385" s="21" t="s">
        <v>2608</v>
      </c>
      <c r="P385" s="17"/>
      <c r="Q385" s="17"/>
      <c r="R385" s="17"/>
      <c r="S385" s="17"/>
      <c r="T385" s="25"/>
    </row>
    <row r="386" s="1" customFormat="1" ht="24" spans="1:20">
      <c r="A386" s="2"/>
      <c r="B386" s="10">
        <v>2050301</v>
      </c>
      <c r="C386" s="10" t="s">
        <v>2609</v>
      </c>
      <c r="D386" s="4"/>
      <c r="E386" s="5"/>
      <c r="F386" s="5"/>
      <c r="G386" s="4"/>
      <c r="H386" s="12">
        <v>103050105</v>
      </c>
      <c r="I386" s="18" t="s">
        <v>2610</v>
      </c>
      <c r="J386" s="4"/>
      <c r="K386" s="22" t="s">
        <v>2611</v>
      </c>
      <c r="L386" s="22" t="s">
        <v>2612</v>
      </c>
      <c r="M386" s="2"/>
      <c r="N386" s="20" t="s">
        <v>2613</v>
      </c>
      <c r="O386" s="21" t="s">
        <v>2614</v>
      </c>
      <c r="P386" s="17"/>
      <c r="Q386" s="17"/>
      <c r="R386" s="17"/>
      <c r="S386" s="17"/>
      <c r="T386" s="25"/>
    </row>
    <row r="387" s="1" customFormat="1" ht="24" spans="1:20">
      <c r="A387" s="2"/>
      <c r="B387" s="10">
        <v>2050302</v>
      </c>
      <c r="C387" s="10" t="s">
        <v>2615</v>
      </c>
      <c r="D387" s="4"/>
      <c r="E387" s="5"/>
      <c r="F387" s="5"/>
      <c r="G387" s="4"/>
      <c r="H387" s="12">
        <v>103050106</v>
      </c>
      <c r="I387" s="18" t="s">
        <v>2616</v>
      </c>
      <c r="J387" s="4"/>
      <c r="K387" s="22" t="s">
        <v>2617</v>
      </c>
      <c r="L387" s="22" t="s">
        <v>2618</v>
      </c>
      <c r="M387" s="2"/>
      <c r="N387" s="20" t="s">
        <v>2619</v>
      </c>
      <c r="O387" s="21" t="s">
        <v>2620</v>
      </c>
      <c r="P387" s="17"/>
      <c r="Q387" s="17"/>
      <c r="R387" s="17"/>
      <c r="S387" s="17"/>
      <c r="T387" s="25"/>
    </row>
    <row r="388" s="1" customFormat="1" ht="24" spans="1:20">
      <c r="A388" s="2"/>
      <c r="B388" s="10">
        <v>2050303</v>
      </c>
      <c r="C388" s="10" t="s">
        <v>2621</v>
      </c>
      <c r="D388" s="4"/>
      <c r="E388" s="5"/>
      <c r="F388" s="5"/>
      <c r="G388" s="4"/>
      <c r="H388" s="12">
        <v>103050107</v>
      </c>
      <c r="I388" s="18" t="s">
        <v>2622</v>
      </c>
      <c r="J388" s="4"/>
      <c r="K388" s="22" t="s">
        <v>2623</v>
      </c>
      <c r="L388" s="22" t="s">
        <v>2624</v>
      </c>
      <c r="M388" s="2"/>
      <c r="N388" s="20" t="s">
        <v>2625</v>
      </c>
      <c r="O388" s="21" t="s">
        <v>2626</v>
      </c>
      <c r="P388" s="17"/>
      <c r="Q388" s="17"/>
      <c r="R388" s="17"/>
      <c r="S388" s="17"/>
      <c r="T388" s="25"/>
    </row>
    <row r="389" s="1" customFormat="1" ht="24" spans="1:20">
      <c r="A389" s="2"/>
      <c r="B389" s="10">
        <v>2050304</v>
      </c>
      <c r="C389" s="10" t="s">
        <v>2627</v>
      </c>
      <c r="D389" s="4"/>
      <c r="E389" s="5"/>
      <c r="F389" s="5"/>
      <c r="G389" s="4"/>
      <c r="H389" s="12">
        <v>103050108</v>
      </c>
      <c r="I389" s="18" t="s">
        <v>2628</v>
      </c>
      <c r="J389" s="4"/>
      <c r="K389" s="19" t="s">
        <v>2629</v>
      </c>
      <c r="L389" s="19" t="s">
        <v>2630</v>
      </c>
      <c r="M389" s="2"/>
      <c r="N389" s="20" t="s">
        <v>2631</v>
      </c>
      <c r="O389" s="21" t="s">
        <v>2632</v>
      </c>
      <c r="P389" s="17"/>
      <c r="Q389" s="17"/>
      <c r="R389" s="17"/>
      <c r="S389" s="17"/>
      <c r="T389" s="25"/>
    </row>
    <row r="390" s="1" customFormat="1" ht="24" spans="1:20">
      <c r="A390" s="2"/>
      <c r="B390" s="10">
        <v>2050305</v>
      </c>
      <c r="C390" s="10" t="s">
        <v>2633</v>
      </c>
      <c r="D390" s="4"/>
      <c r="E390" s="5"/>
      <c r="F390" s="5"/>
      <c r="G390" s="4"/>
      <c r="H390" s="12">
        <v>103050109</v>
      </c>
      <c r="I390" s="18" t="s">
        <v>2634</v>
      </c>
      <c r="J390" s="4"/>
      <c r="K390" s="19" t="s">
        <v>2635</v>
      </c>
      <c r="L390" s="19" t="s">
        <v>2636</v>
      </c>
      <c r="M390" s="2"/>
      <c r="N390" s="20" t="s">
        <v>2637</v>
      </c>
      <c r="O390" s="21" t="s">
        <v>2638</v>
      </c>
      <c r="P390" s="17"/>
      <c r="Q390" s="17"/>
      <c r="R390" s="17"/>
      <c r="S390" s="17"/>
      <c r="T390" s="25"/>
    </row>
    <row r="391" s="1" customFormat="1" ht="24" spans="1:20">
      <c r="A391" s="2"/>
      <c r="B391" s="10">
        <v>2050399</v>
      </c>
      <c r="C391" s="10" t="s">
        <v>2639</v>
      </c>
      <c r="D391" s="4"/>
      <c r="E391" s="5"/>
      <c r="F391" s="5"/>
      <c r="G391" s="4"/>
      <c r="H391" s="12">
        <v>103050110</v>
      </c>
      <c r="I391" s="18" t="s">
        <v>2640</v>
      </c>
      <c r="J391" s="4"/>
      <c r="K391" s="23" t="s">
        <v>2641</v>
      </c>
      <c r="L391" s="23" t="s">
        <v>2642</v>
      </c>
      <c r="M391" s="2"/>
      <c r="N391" s="20" t="s">
        <v>2643</v>
      </c>
      <c r="O391" s="21" t="s">
        <v>2644</v>
      </c>
      <c r="P391" s="17"/>
      <c r="Q391" s="17"/>
      <c r="R391" s="17"/>
      <c r="S391" s="17"/>
      <c r="T391" s="25"/>
    </row>
    <row r="392" s="1" customFormat="1" ht="24" spans="1:20">
      <c r="A392" s="2"/>
      <c r="B392" s="10">
        <v>2050401</v>
      </c>
      <c r="C392" s="10" t="s">
        <v>2645</v>
      </c>
      <c r="D392" s="4"/>
      <c r="E392" s="5"/>
      <c r="F392" s="5"/>
      <c r="G392" s="4"/>
      <c r="H392" s="12">
        <v>103050111</v>
      </c>
      <c r="I392" s="18" t="s">
        <v>2646</v>
      </c>
      <c r="J392" s="4"/>
      <c r="K392" s="23" t="s">
        <v>2647</v>
      </c>
      <c r="L392" s="23" t="s">
        <v>2648</v>
      </c>
      <c r="M392" s="2"/>
      <c r="N392" s="20" t="s">
        <v>2649</v>
      </c>
      <c r="O392" s="21" t="s">
        <v>2650</v>
      </c>
      <c r="P392" s="17"/>
      <c r="Q392" s="17"/>
      <c r="R392" s="17"/>
      <c r="S392" s="17"/>
      <c r="T392" s="25"/>
    </row>
    <row r="393" s="1" customFormat="1" ht="24" spans="1:20">
      <c r="A393" s="2"/>
      <c r="B393" s="10">
        <v>2050402</v>
      </c>
      <c r="C393" s="10" t="s">
        <v>2651</v>
      </c>
      <c r="D393" s="4"/>
      <c r="E393" s="5"/>
      <c r="F393" s="5"/>
      <c r="G393" s="4"/>
      <c r="H393" s="12">
        <v>103050112</v>
      </c>
      <c r="I393" s="18" t="s">
        <v>2652</v>
      </c>
      <c r="J393" s="4"/>
      <c r="K393" s="23" t="s">
        <v>2653</v>
      </c>
      <c r="L393" s="23" t="s">
        <v>2654</v>
      </c>
      <c r="M393" s="2"/>
      <c r="N393" s="20" t="s">
        <v>2655</v>
      </c>
      <c r="O393" s="21" t="s">
        <v>2656</v>
      </c>
      <c r="P393" s="17"/>
      <c r="Q393" s="17"/>
      <c r="R393" s="17"/>
      <c r="S393" s="17"/>
      <c r="T393" s="25"/>
    </row>
    <row r="394" s="1" customFormat="1" ht="24" spans="1:20">
      <c r="A394" s="2"/>
      <c r="B394" s="10">
        <v>2050403</v>
      </c>
      <c r="C394" s="10" t="s">
        <v>2657</v>
      </c>
      <c r="D394" s="4"/>
      <c r="E394" s="5"/>
      <c r="F394" s="5"/>
      <c r="G394" s="4"/>
      <c r="H394" s="12">
        <v>103050113</v>
      </c>
      <c r="I394" s="18" t="s">
        <v>2658</v>
      </c>
      <c r="J394" s="4"/>
      <c r="K394" s="23" t="s">
        <v>2659</v>
      </c>
      <c r="L394" s="23" t="s">
        <v>2660</v>
      </c>
      <c r="M394" s="2"/>
      <c r="N394" s="20" t="s">
        <v>2661</v>
      </c>
      <c r="O394" s="21" t="s">
        <v>2662</v>
      </c>
      <c r="P394" s="17"/>
      <c r="Q394" s="17"/>
      <c r="R394" s="17"/>
      <c r="S394" s="17"/>
      <c r="T394" s="25"/>
    </row>
    <row r="395" s="1" customFormat="1" ht="24" spans="1:20">
      <c r="A395" s="2"/>
      <c r="B395" s="10">
        <v>2050404</v>
      </c>
      <c r="C395" s="10" t="s">
        <v>2663</v>
      </c>
      <c r="D395" s="4"/>
      <c r="E395" s="5"/>
      <c r="F395" s="5"/>
      <c r="G395" s="4"/>
      <c r="H395" s="12">
        <v>103050114</v>
      </c>
      <c r="I395" s="18" t="s">
        <v>2664</v>
      </c>
      <c r="J395" s="4"/>
      <c r="K395" s="23" t="s">
        <v>2665</v>
      </c>
      <c r="L395" s="23" t="s">
        <v>2666</v>
      </c>
      <c r="M395" s="2"/>
      <c r="N395" s="20" t="s">
        <v>2667</v>
      </c>
      <c r="O395" s="21" t="s">
        <v>2668</v>
      </c>
      <c r="P395" s="17"/>
      <c r="Q395" s="17"/>
      <c r="R395" s="17"/>
      <c r="S395" s="17"/>
      <c r="T395" s="25"/>
    </row>
    <row r="396" s="1" customFormat="1" ht="24" spans="1:20">
      <c r="A396" s="2"/>
      <c r="B396" s="10">
        <v>2050499</v>
      </c>
      <c r="C396" s="10" t="s">
        <v>2669</v>
      </c>
      <c r="D396" s="4"/>
      <c r="E396" s="5"/>
      <c r="F396" s="5"/>
      <c r="G396" s="4"/>
      <c r="H396" s="12">
        <v>103050115</v>
      </c>
      <c r="I396" s="18" t="s">
        <v>2670</v>
      </c>
      <c r="J396" s="4"/>
      <c r="K396" s="23" t="s">
        <v>2671</v>
      </c>
      <c r="L396" s="23" t="s">
        <v>2672</v>
      </c>
      <c r="M396" s="2"/>
      <c r="N396" s="20" t="s">
        <v>2673</v>
      </c>
      <c r="O396" s="21" t="s">
        <v>2674</v>
      </c>
      <c r="P396" s="17"/>
      <c r="Q396" s="17"/>
      <c r="R396" s="17"/>
      <c r="S396" s="17"/>
      <c r="T396" s="25"/>
    </row>
    <row r="397" s="1" customFormat="1" ht="24" spans="1:20">
      <c r="A397" s="2"/>
      <c r="B397" s="10">
        <v>2050501</v>
      </c>
      <c r="C397" s="10" t="s">
        <v>2675</v>
      </c>
      <c r="D397" s="4"/>
      <c r="E397" s="5"/>
      <c r="F397" s="5"/>
      <c r="G397" s="4"/>
      <c r="H397" s="12">
        <v>103050116</v>
      </c>
      <c r="I397" s="18" t="s">
        <v>2676</v>
      </c>
      <c r="J397" s="4"/>
      <c r="K397" s="23" t="s">
        <v>2677</v>
      </c>
      <c r="L397" s="23" t="s">
        <v>2678</v>
      </c>
      <c r="M397" s="2"/>
      <c r="N397" s="20" t="s">
        <v>2679</v>
      </c>
      <c r="O397" s="21" t="s">
        <v>2680</v>
      </c>
      <c r="P397" s="17"/>
      <c r="Q397" s="17"/>
      <c r="R397" s="17"/>
      <c r="S397" s="17"/>
      <c r="T397" s="25"/>
    </row>
    <row r="398" s="1" customFormat="1" ht="24" spans="1:20">
      <c r="A398" s="2"/>
      <c r="B398" s="10">
        <v>2050502</v>
      </c>
      <c r="C398" s="10" t="s">
        <v>2681</v>
      </c>
      <c r="D398" s="4"/>
      <c r="E398" s="5"/>
      <c r="F398" s="5"/>
      <c r="G398" s="4"/>
      <c r="H398" s="12">
        <v>103050117</v>
      </c>
      <c r="I398" s="18" t="s">
        <v>2682</v>
      </c>
      <c r="J398" s="4"/>
      <c r="K398" s="23" t="s">
        <v>2683</v>
      </c>
      <c r="L398" s="23" t="s">
        <v>2684</v>
      </c>
      <c r="M398" s="2"/>
      <c r="N398" s="20" t="s">
        <v>2685</v>
      </c>
      <c r="O398" s="21" t="s">
        <v>2686</v>
      </c>
      <c r="P398" s="17"/>
      <c r="Q398" s="17"/>
      <c r="R398" s="17"/>
      <c r="S398" s="17"/>
      <c r="T398" s="25"/>
    </row>
    <row r="399" s="1" customFormat="1" ht="36" spans="1:20">
      <c r="A399" s="2"/>
      <c r="B399" s="10">
        <v>2050599</v>
      </c>
      <c r="C399" s="10" t="s">
        <v>2687</v>
      </c>
      <c r="D399" s="4"/>
      <c r="E399" s="5"/>
      <c r="F399" s="5"/>
      <c r="G399" s="4"/>
      <c r="H399" s="12">
        <v>103050118</v>
      </c>
      <c r="I399" s="18" t="s">
        <v>2688</v>
      </c>
      <c r="J399" s="4"/>
      <c r="K399" s="19" t="s">
        <v>2689</v>
      </c>
      <c r="L399" s="19" t="s">
        <v>2690</v>
      </c>
      <c r="M399" s="2"/>
      <c r="N399" s="20" t="s">
        <v>2691</v>
      </c>
      <c r="O399" s="21" t="s">
        <v>2692</v>
      </c>
      <c r="P399" s="17"/>
      <c r="Q399" s="17"/>
      <c r="R399" s="17"/>
      <c r="S399" s="17"/>
      <c r="T399" s="25"/>
    </row>
    <row r="400" s="1" customFormat="1" ht="24" spans="1:20">
      <c r="A400" s="2"/>
      <c r="B400" s="10">
        <v>2050601</v>
      </c>
      <c r="C400" s="10" t="s">
        <v>2693</v>
      </c>
      <c r="D400" s="4"/>
      <c r="E400" s="5"/>
      <c r="F400" s="5"/>
      <c r="G400" s="4"/>
      <c r="H400" s="12">
        <v>103050119</v>
      </c>
      <c r="I400" s="18" t="s">
        <v>2694</v>
      </c>
      <c r="J400" s="4"/>
      <c r="K400" s="23" t="s">
        <v>2695</v>
      </c>
      <c r="L400" s="23" t="s">
        <v>2696</v>
      </c>
      <c r="M400" s="2"/>
      <c r="N400" s="20" t="s">
        <v>2697</v>
      </c>
      <c r="O400" s="21" t="s">
        <v>2698</v>
      </c>
      <c r="P400" s="17"/>
      <c r="Q400" s="17"/>
      <c r="R400" s="17"/>
      <c r="S400" s="17"/>
      <c r="T400" s="25"/>
    </row>
    <row r="401" s="1" customFormat="1" ht="24" spans="1:20">
      <c r="A401" s="2"/>
      <c r="B401" s="10">
        <v>2050602</v>
      </c>
      <c r="C401" s="10" t="s">
        <v>2699</v>
      </c>
      <c r="D401" s="4"/>
      <c r="E401" s="5"/>
      <c r="F401" s="5"/>
      <c r="G401" s="4"/>
      <c r="H401" s="12">
        <v>103050120</v>
      </c>
      <c r="I401" s="18" t="s">
        <v>2700</v>
      </c>
      <c r="J401" s="4"/>
      <c r="K401" s="23" t="s">
        <v>2701</v>
      </c>
      <c r="L401" s="23" t="s">
        <v>2702</v>
      </c>
      <c r="M401" s="2"/>
      <c r="N401" s="20" t="s">
        <v>2703</v>
      </c>
      <c r="O401" s="21" t="s">
        <v>2704</v>
      </c>
      <c r="P401" s="17"/>
      <c r="Q401" s="17"/>
      <c r="R401" s="17"/>
      <c r="S401" s="17"/>
      <c r="T401" s="25"/>
    </row>
    <row r="402" s="1" customFormat="1" ht="24" spans="1:20">
      <c r="A402" s="2"/>
      <c r="B402" s="10">
        <v>2050699</v>
      </c>
      <c r="C402" s="10" t="s">
        <v>2705</v>
      </c>
      <c r="D402" s="4"/>
      <c r="E402" s="5"/>
      <c r="F402" s="5"/>
      <c r="G402" s="4"/>
      <c r="H402" s="12">
        <v>103050121</v>
      </c>
      <c r="I402" s="18" t="s">
        <v>2706</v>
      </c>
      <c r="J402" s="4"/>
      <c r="K402" s="19" t="s">
        <v>2707</v>
      </c>
      <c r="L402" s="19" t="s">
        <v>2708</v>
      </c>
      <c r="M402" s="2"/>
      <c r="N402" s="20" t="s">
        <v>2709</v>
      </c>
      <c r="O402" s="21" t="s">
        <v>2710</v>
      </c>
      <c r="P402" s="17"/>
      <c r="Q402" s="17"/>
      <c r="R402" s="17"/>
      <c r="S402" s="17"/>
      <c r="T402" s="25"/>
    </row>
    <row r="403" s="1" customFormat="1" ht="24" spans="1:20">
      <c r="A403" s="2"/>
      <c r="B403" s="10">
        <v>2050701</v>
      </c>
      <c r="C403" s="10" t="s">
        <v>2711</v>
      </c>
      <c r="D403" s="4"/>
      <c r="E403" s="5"/>
      <c r="F403" s="5"/>
      <c r="G403" s="4"/>
      <c r="H403" s="12">
        <v>103050122</v>
      </c>
      <c r="I403" s="18" t="s">
        <v>2712</v>
      </c>
      <c r="J403" s="4"/>
      <c r="K403" s="22" t="s">
        <v>2713</v>
      </c>
      <c r="L403" s="22" t="s">
        <v>2714</v>
      </c>
      <c r="M403" s="2"/>
      <c r="N403" s="20" t="s">
        <v>2715</v>
      </c>
      <c r="O403" s="21" t="s">
        <v>2716</v>
      </c>
      <c r="P403" s="17"/>
      <c r="Q403" s="17"/>
      <c r="R403" s="17"/>
      <c r="S403" s="17"/>
      <c r="T403" s="25"/>
    </row>
    <row r="404" s="1" customFormat="1" ht="24" spans="1:20">
      <c r="A404" s="2"/>
      <c r="B404" s="10">
        <v>2050702</v>
      </c>
      <c r="C404" s="10" t="s">
        <v>2717</v>
      </c>
      <c r="D404" s="4"/>
      <c r="E404" s="5"/>
      <c r="F404" s="5"/>
      <c r="G404" s="4"/>
      <c r="H404" s="12">
        <v>103050199</v>
      </c>
      <c r="I404" s="18" t="s">
        <v>2718</v>
      </c>
      <c r="J404" s="4"/>
      <c r="K404" s="22" t="s">
        <v>2719</v>
      </c>
      <c r="L404" s="22" t="s">
        <v>2720</v>
      </c>
      <c r="M404" s="2"/>
      <c r="N404" s="20" t="s">
        <v>2721</v>
      </c>
      <c r="O404" s="21" t="s">
        <v>2722</v>
      </c>
      <c r="P404" s="17"/>
      <c r="Q404" s="17"/>
      <c r="R404" s="17"/>
      <c r="S404" s="17"/>
      <c r="T404" s="25"/>
    </row>
    <row r="405" s="1" customFormat="1" ht="24" spans="1:20">
      <c r="A405" s="2"/>
      <c r="B405" s="10">
        <v>2050799</v>
      </c>
      <c r="C405" s="10" t="s">
        <v>2723</v>
      </c>
      <c r="D405" s="4"/>
      <c r="E405" s="5"/>
      <c r="F405" s="5"/>
      <c r="G405" s="4"/>
      <c r="H405" s="12">
        <v>1030502</v>
      </c>
      <c r="I405" s="18" t="s">
        <v>2724</v>
      </c>
      <c r="J405" s="4"/>
      <c r="K405" s="22" t="s">
        <v>2725</v>
      </c>
      <c r="L405" s="22" t="s">
        <v>2726</v>
      </c>
      <c r="M405" s="2"/>
      <c r="N405" s="20" t="s">
        <v>2727</v>
      </c>
      <c r="O405" s="21" t="s">
        <v>2728</v>
      </c>
      <c r="P405" s="17"/>
      <c r="Q405" s="17"/>
      <c r="R405" s="17"/>
      <c r="S405" s="17"/>
      <c r="T405" s="25"/>
    </row>
    <row r="406" s="1" customFormat="1" ht="24" spans="1:20">
      <c r="A406" s="2"/>
      <c r="B406" s="10">
        <v>2050801</v>
      </c>
      <c r="C406" s="10" t="s">
        <v>2729</v>
      </c>
      <c r="D406" s="4"/>
      <c r="E406" s="5"/>
      <c r="F406" s="5"/>
      <c r="G406" s="4"/>
      <c r="H406" s="12">
        <v>103050201</v>
      </c>
      <c r="I406" s="18" t="s">
        <v>2730</v>
      </c>
      <c r="J406" s="4"/>
      <c r="K406" s="19" t="s">
        <v>2731</v>
      </c>
      <c r="L406" s="19" t="s">
        <v>2732</v>
      </c>
      <c r="M406" s="2"/>
      <c r="N406" s="20" t="s">
        <v>2733</v>
      </c>
      <c r="O406" s="21" t="s">
        <v>2734</v>
      </c>
      <c r="P406" s="17"/>
      <c r="Q406" s="17"/>
      <c r="R406" s="17"/>
      <c r="S406" s="17"/>
      <c r="T406" s="25"/>
    </row>
    <row r="407" s="1" customFormat="1" ht="24" spans="1:20">
      <c r="A407" s="2"/>
      <c r="B407" s="10">
        <v>2050802</v>
      </c>
      <c r="C407" s="10" t="s">
        <v>2735</v>
      </c>
      <c r="D407" s="4"/>
      <c r="E407" s="5"/>
      <c r="F407" s="5"/>
      <c r="G407" s="4"/>
      <c r="H407" s="12">
        <v>103050202</v>
      </c>
      <c r="I407" s="18" t="s">
        <v>2736</v>
      </c>
      <c r="J407" s="4"/>
      <c r="K407" s="23" t="s">
        <v>2737</v>
      </c>
      <c r="L407" s="23" t="s">
        <v>2738</v>
      </c>
      <c r="M407" s="2"/>
      <c r="N407" s="20" t="s">
        <v>2739</v>
      </c>
      <c r="O407" s="21" t="s">
        <v>2740</v>
      </c>
      <c r="P407" s="17"/>
      <c r="Q407" s="17"/>
      <c r="R407" s="17"/>
      <c r="S407" s="17"/>
      <c r="T407" s="25"/>
    </row>
    <row r="408" s="1" customFormat="1" ht="24" spans="1:20">
      <c r="A408" s="2"/>
      <c r="B408" s="10">
        <v>2050803</v>
      </c>
      <c r="C408" s="10" t="s">
        <v>2741</v>
      </c>
      <c r="D408" s="4"/>
      <c r="E408" s="5"/>
      <c r="F408" s="5"/>
      <c r="G408" s="4"/>
      <c r="H408" s="12">
        <v>103050203</v>
      </c>
      <c r="I408" s="18" t="s">
        <v>2742</v>
      </c>
      <c r="J408" s="4"/>
      <c r="K408" s="23" t="s">
        <v>2743</v>
      </c>
      <c r="L408" s="23" t="s">
        <v>2744</v>
      </c>
      <c r="M408" s="2"/>
      <c r="N408" s="20" t="s">
        <v>2745</v>
      </c>
      <c r="O408" s="21" t="s">
        <v>2746</v>
      </c>
      <c r="P408" s="17"/>
      <c r="Q408" s="17"/>
      <c r="R408" s="17"/>
      <c r="S408" s="17"/>
      <c r="T408" s="25"/>
    </row>
    <row r="409" s="1" customFormat="1" ht="24" spans="1:20">
      <c r="A409" s="2"/>
      <c r="B409" s="10">
        <v>2050804</v>
      </c>
      <c r="C409" s="10" t="s">
        <v>2747</v>
      </c>
      <c r="D409" s="4"/>
      <c r="E409" s="5"/>
      <c r="F409" s="5"/>
      <c r="G409" s="4"/>
      <c r="H409" s="12">
        <v>103050204</v>
      </c>
      <c r="I409" s="18" t="s">
        <v>2748</v>
      </c>
      <c r="J409" s="4"/>
      <c r="K409" s="23" t="s">
        <v>2749</v>
      </c>
      <c r="L409" s="23" t="s">
        <v>2750</v>
      </c>
      <c r="M409" s="2"/>
      <c r="N409" s="20" t="s">
        <v>2751</v>
      </c>
      <c r="O409" s="21" t="s">
        <v>2752</v>
      </c>
      <c r="P409" s="17"/>
      <c r="Q409" s="17"/>
      <c r="R409" s="17"/>
      <c r="S409" s="17"/>
      <c r="T409" s="25"/>
    </row>
    <row r="410" s="1" customFormat="1" ht="24" spans="1:20">
      <c r="A410" s="2"/>
      <c r="B410" s="10">
        <v>2050899</v>
      </c>
      <c r="C410" s="10" t="s">
        <v>2753</v>
      </c>
      <c r="D410" s="4"/>
      <c r="E410" s="5"/>
      <c r="F410" s="5"/>
      <c r="G410" s="4"/>
      <c r="H410" s="12">
        <v>103050299</v>
      </c>
      <c r="I410" s="18" t="s">
        <v>2754</v>
      </c>
      <c r="J410" s="4"/>
      <c r="K410" s="23" t="s">
        <v>2755</v>
      </c>
      <c r="L410" s="23" t="s">
        <v>2756</v>
      </c>
      <c r="M410" s="2"/>
      <c r="N410" s="20" t="s">
        <v>2757</v>
      </c>
      <c r="O410" s="21" t="s">
        <v>2758</v>
      </c>
      <c r="P410" s="17"/>
      <c r="Q410" s="17"/>
      <c r="R410" s="17"/>
      <c r="S410" s="17"/>
      <c r="T410" s="25"/>
    </row>
    <row r="411" s="1" customFormat="1" ht="36" spans="1:20">
      <c r="A411" s="2"/>
      <c r="B411" s="10">
        <v>2050901</v>
      </c>
      <c r="C411" s="10" t="s">
        <v>2759</v>
      </c>
      <c r="D411" s="4"/>
      <c r="E411" s="5"/>
      <c r="F411" s="5"/>
      <c r="G411" s="4"/>
      <c r="H411" s="12">
        <v>1030503</v>
      </c>
      <c r="I411" s="18" t="s">
        <v>2760</v>
      </c>
      <c r="J411" s="4"/>
      <c r="K411" s="23" t="s">
        <v>2761</v>
      </c>
      <c r="L411" s="23" t="s">
        <v>2762</v>
      </c>
      <c r="M411" s="2"/>
      <c r="N411" s="20" t="s">
        <v>2763</v>
      </c>
      <c r="O411" s="21" t="s">
        <v>2764</v>
      </c>
      <c r="P411" s="17"/>
      <c r="Q411" s="17"/>
      <c r="R411" s="17"/>
      <c r="S411" s="17"/>
      <c r="T411" s="25"/>
    </row>
    <row r="412" s="1" customFormat="1" ht="36" spans="1:20">
      <c r="A412" s="2"/>
      <c r="B412" s="10">
        <v>2050902</v>
      </c>
      <c r="C412" s="10" t="s">
        <v>2765</v>
      </c>
      <c r="D412" s="4"/>
      <c r="E412" s="5"/>
      <c r="F412" s="5"/>
      <c r="G412" s="4"/>
      <c r="H412" s="12">
        <v>1030509</v>
      </c>
      <c r="I412" s="18" t="s">
        <v>2766</v>
      </c>
      <c r="J412" s="4"/>
      <c r="K412" s="19" t="s">
        <v>2767</v>
      </c>
      <c r="L412" s="19" t="s">
        <v>2768</v>
      </c>
      <c r="M412" s="2"/>
      <c r="N412" s="20" t="s">
        <v>2769</v>
      </c>
      <c r="O412" s="21" t="s">
        <v>2770</v>
      </c>
      <c r="P412" s="17"/>
      <c r="Q412" s="17"/>
      <c r="R412" s="17"/>
      <c r="S412" s="17"/>
      <c r="T412" s="25"/>
    </row>
    <row r="413" s="1" customFormat="1" ht="36" spans="1:20">
      <c r="A413" s="2"/>
      <c r="B413" s="10">
        <v>2050903</v>
      </c>
      <c r="C413" s="10" t="s">
        <v>2771</v>
      </c>
      <c r="D413" s="4"/>
      <c r="E413" s="5"/>
      <c r="F413" s="5"/>
      <c r="G413" s="4"/>
      <c r="H413" s="12">
        <v>1030601</v>
      </c>
      <c r="I413" s="18" t="s">
        <v>2772</v>
      </c>
      <c r="J413" s="4"/>
      <c r="K413" s="6"/>
      <c r="L413" s="6"/>
      <c r="M413" s="2"/>
      <c r="N413" s="20" t="s">
        <v>2773</v>
      </c>
      <c r="O413" s="21" t="s">
        <v>2774</v>
      </c>
      <c r="P413" s="17"/>
      <c r="Q413" s="17"/>
      <c r="R413" s="17"/>
      <c r="S413" s="17"/>
      <c r="T413" s="25"/>
    </row>
    <row r="414" s="1" customFormat="1" ht="36" spans="1:20">
      <c r="A414" s="2"/>
      <c r="B414" s="10">
        <v>2050904</v>
      </c>
      <c r="C414" s="10" t="s">
        <v>2775</v>
      </c>
      <c r="D414" s="4"/>
      <c r="E414" s="5"/>
      <c r="F414" s="5"/>
      <c r="G414" s="4"/>
      <c r="H414" s="12">
        <v>103060101</v>
      </c>
      <c r="I414" s="18" t="s">
        <v>2776</v>
      </c>
      <c r="J414" s="4"/>
      <c r="K414" s="6"/>
      <c r="L414" s="6"/>
      <c r="M414" s="2"/>
      <c r="N414" s="20" t="s">
        <v>2777</v>
      </c>
      <c r="O414" s="21" t="s">
        <v>2778</v>
      </c>
      <c r="P414" s="17"/>
      <c r="Q414" s="17"/>
      <c r="R414" s="17"/>
      <c r="S414" s="17"/>
      <c r="T414" s="25"/>
    </row>
    <row r="415" s="1" customFormat="1" ht="36" spans="1:20">
      <c r="A415" s="2"/>
      <c r="B415" s="10">
        <v>2050905</v>
      </c>
      <c r="C415" s="10" t="s">
        <v>2779</v>
      </c>
      <c r="D415" s="4"/>
      <c r="E415" s="5"/>
      <c r="F415" s="5"/>
      <c r="G415" s="4"/>
      <c r="H415" s="12">
        <v>103060102</v>
      </c>
      <c r="I415" s="18" t="s">
        <v>2780</v>
      </c>
      <c r="J415" s="4"/>
      <c r="K415" s="6"/>
      <c r="L415" s="6"/>
      <c r="M415" s="2"/>
      <c r="N415" s="20" t="s">
        <v>2781</v>
      </c>
      <c r="O415" s="21" t="s">
        <v>2782</v>
      </c>
      <c r="P415" s="17"/>
      <c r="Q415" s="17"/>
      <c r="R415" s="17"/>
      <c r="S415" s="17"/>
      <c r="T415" s="25"/>
    </row>
    <row r="416" s="1" customFormat="1" ht="36" spans="1:20">
      <c r="A416" s="2"/>
      <c r="B416" s="10">
        <v>2050999</v>
      </c>
      <c r="C416" s="10" t="s">
        <v>2783</v>
      </c>
      <c r="D416" s="4"/>
      <c r="E416" s="5"/>
      <c r="F416" s="5"/>
      <c r="G416" s="4"/>
      <c r="H416" s="12">
        <v>103060199</v>
      </c>
      <c r="I416" s="18" t="s">
        <v>2784</v>
      </c>
      <c r="J416" s="4"/>
      <c r="K416" s="6"/>
      <c r="L416" s="6"/>
      <c r="M416" s="2"/>
      <c r="N416" s="20" t="s">
        <v>2785</v>
      </c>
      <c r="O416" s="21" t="s">
        <v>2786</v>
      </c>
      <c r="P416" s="17"/>
      <c r="Q416" s="17"/>
      <c r="R416" s="17"/>
      <c r="S416" s="17"/>
      <c r="T416" s="25"/>
    </row>
    <row r="417" s="1" customFormat="1" ht="24" spans="1:20">
      <c r="A417" s="2"/>
      <c r="B417" s="10">
        <v>2059999</v>
      </c>
      <c r="C417" s="10" t="s">
        <v>2787</v>
      </c>
      <c r="D417" s="4"/>
      <c r="E417" s="5"/>
      <c r="F417" s="5"/>
      <c r="G417" s="4"/>
      <c r="H417" s="12">
        <v>1030602</v>
      </c>
      <c r="I417" s="18" t="s">
        <v>2788</v>
      </c>
      <c r="J417" s="4"/>
      <c r="K417" s="6"/>
      <c r="L417" s="6"/>
      <c r="M417" s="2"/>
      <c r="N417" s="20" t="s">
        <v>2789</v>
      </c>
      <c r="O417" s="21" t="s">
        <v>2790</v>
      </c>
      <c r="P417" s="17"/>
      <c r="Q417" s="17"/>
      <c r="R417" s="17"/>
      <c r="S417" s="17"/>
      <c r="T417" s="25"/>
    </row>
    <row r="418" s="1" customFormat="1" ht="24" spans="1:20">
      <c r="A418" s="2"/>
      <c r="B418" s="10">
        <v>2060101</v>
      </c>
      <c r="C418" s="10" t="s">
        <v>2791</v>
      </c>
      <c r="D418" s="4"/>
      <c r="E418" s="5"/>
      <c r="F418" s="5"/>
      <c r="G418" s="4"/>
      <c r="H418" s="12">
        <v>103060201</v>
      </c>
      <c r="I418" s="18" t="s">
        <v>2792</v>
      </c>
      <c r="J418" s="4"/>
      <c r="K418" s="6"/>
      <c r="L418" s="6"/>
      <c r="M418" s="2"/>
      <c r="N418" s="20" t="s">
        <v>2793</v>
      </c>
      <c r="O418" s="21" t="s">
        <v>2794</v>
      </c>
      <c r="P418" s="17"/>
      <c r="Q418" s="17"/>
      <c r="R418" s="17"/>
      <c r="S418" s="17"/>
      <c r="T418" s="25"/>
    </row>
    <row r="419" s="1" customFormat="1" ht="36" spans="1:20">
      <c r="A419" s="2"/>
      <c r="B419" s="10">
        <v>2060102</v>
      </c>
      <c r="C419" s="10" t="s">
        <v>2795</v>
      </c>
      <c r="D419" s="4"/>
      <c r="E419" s="5"/>
      <c r="F419" s="5"/>
      <c r="G419" s="4"/>
      <c r="H419" s="12">
        <v>103060299</v>
      </c>
      <c r="I419" s="18" t="s">
        <v>2796</v>
      </c>
      <c r="J419" s="4"/>
      <c r="K419" s="6"/>
      <c r="L419" s="6"/>
      <c r="M419" s="2"/>
      <c r="N419" s="20" t="s">
        <v>2797</v>
      </c>
      <c r="O419" s="21" t="s">
        <v>2798</v>
      </c>
      <c r="P419" s="17"/>
      <c r="Q419" s="17"/>
      <c r="R419" s="17"/>
      <c r="S419" s="17"/>
      <c r="T419" s="25"/>
    </row>
    <row r="420" s="1" customFormat="1" ht="24" spans="1:20">
      <c r="A420" s="2"/>
      <c r="B420" s="10">
        <v>2060103</v>
      </c>
      <c r="C420" s="10" t="s">
        <v>2799</v>
      </c>
      <c r="D420" s="4"/>
      <c r="E420" s="5"/>
      <c r="F420" s="5"/>
      <c r="G420" s="4"/>
      <c r="H420" s="12">
        <v>1030603</v>
      </c>
      <c r="I420" s="18" t="s">
        <v>2800</v>
      </c>
      <c r="J420" s="4"/>
      <c r="K420" s="6"/>
      <c r="L420" s="6"/>
      <c r="M420" s="2"/>
      <c r="N420" s="20" t="s">
        <v>2801</v>
      </c>
      <c r="O420" s="21" t="s">
        <v>2802</v>
      </c>
      <c r="P420" s="17"/>
      <c r="Q420" s="17"/>
      <c r="R420" s="17"/>
      <c r="S420" s="17"/>
      <c r="T420" s="25"/>
    </row>
    <row r="421" s="1" customFormat="1" ht="36" spans="1:20">
      <c r="A421" s="2"/>
      <c r="B421" s="10">
        <v>2060199</v>
      </c>
      <c r="C421" s="10" t="s">
        <v>2803</v>
      </c>
      <c r="D421" s="4"/>
      <c r="E421" s="5"/>
      <c r="F421" s="5"/>
      <c r="G421" s="4"/>
      <c r="H421" s="12">
        <v>103060399</v>
      </c>
      <c r="I421" s="18" t="s">
        <v>2804</v>
      </c>
      <c r="J421" s="4"/>
      <c r="K421" s="6"/>
      <c r="L421" s="6"/>
      <c r="M421" s="2"/>
      <c r="N421" s="20" t="s">
        <v>2805</v>
      </c>
      <c r="O421" s="21" t="s">
        <v>2806</v>
      </c>
      <c r="P421" s="17"/>
      <c r="Q421" s="17"/>
      <c r="R421" s="17"/>
      <c r="S421" s="17"/>
      <c r="T421" s="25"/>
    </row>
    <row r="422" s="1" customFormat="1" ht="24" spans="1:20">
      <c r="A422" s="2"/>
      <c r="B422" s="10">
        <v>2060201</v>
      </c>
      <c r="C422" s="10" t="s">
        <v>2807</v>
      </c>
      <c r="D422" s="4"/>
      <c r="E422" s="5"/>
      <c r="F422" s="5"/>
      <c r="G422" s="4"/>
      <c r="H422" s="12">
        <v>1030604</v>
      </c>
      <c r="I422" s="18" t="s">
        <v>2808</v>
      </c>
      <c r="J422" s="4"/>
      <c r="K422" s="6"/>
      <c r="L422" s="6"/>
      <c r="M422" s="2"/>
      <c r="N422" s="20" t="s">
        <v>2809</v>
      </c>
      <c r="O422" s="21" t="s">
        <v>2810</v>
      </c>
      <c r="P422" s="17"/>
      <c r="Q422" s="17"/>
      <c r="R422" s="17"/>
      <c r="S422" s="17"/>
      <c r="T422" s="25"/>
    </row>
    <row r="423" s="1" customFormat="1" ht="24" spans="1:20">
      <c r="A423" s="2"/>
      <c r="B423" s="10">
        <v>2060202</v>
      </c>
      <c r="C423" s="10" t="s">
        <v>2811</v>
      </c>
      <c r="D423" s="4"/>
      <c r="E423" s="5"/>
      <c r="F423" s="5"/>
      <c r="G423" s="4"/>
      <c r="H423" s="12">
        <v>103060499</v>
      </c>
      <c r="I423" s="18" t="s">
        <v>2812</v>
      </c>
      <c r="J423" s="4"/>
      <c r="K423" s="6"/>
      <c r="L423" s="6"/>
      <c r="M423" s="2"/>
      <c r="N423" s="20" t="s">
        <v>2813</v>
      </c>
      <c r="O423" s="21" t="s">
        <v>2814</v>
      </c>
      <c r="P423" s="17"/>
      <c r="Q423" s="17"/>
      <c r="R423" s="17"/>
      <c r="S423" s="17"/>
      <c r="T423" s="25"/>
    </row>
    <row r="424" s="1" customFormat="1" ht="24" spans="1:20">
      <c r="A424" s="2"/>
      <c r="B424" s="10">
        <v>2060203</v>
      </c>
      <c r="C424" s="10" t="s">
        <v>2815</v>
      </c>
      <c r="D424" s="4"/>
      <c r="E424" s="5"/>
      <c r="F424" s="5"/>
      <c r="G424" s="4"/>
      <c r="H424" s="12">
        <v>1030605</v>
      </c>
      <c r="I424" s="18" t="s">
        <v>2816</v>
      </c>
      <c r="J424" s="4"/>
      <c r="K424" s="6"/>
      <c r="L424" s="6"/>
      <c r="M424" s="2"/>
      <c r="N424" s="20" t="s">
        <v>2817</v>
      </c>
      <c r="O424" s="21" t="s">
        <v>2818</v>
      </c>
      <c r="P424" s="17"/>
      <c r="Q424" s="17"/>
      <c r="R424" s="17"/>
      <c r="S424" s="17"/>
      <c r="T424" s="25"/>
    </row>
    <row r="425" s="1" customFormat="1" ht="36" spans="1:20">
      <c r="A425" s="2"/>
      <c r="B425" s="10">
        <v>2060204</v>
      </c>
      <c r="C425" s="10" t="s">
        <v>2819</v>
      </c>
      <c r="D425" s="4"/>
      <c r="E425" s="5"/>
      <c r="F425" s="5"/>
      <c r="G425" s="4"/>
      <c r="H425" s="12">
        <v>1030606</v>
      </c>
      <c r="I425" s="18" t="s">
        <v>2820</v>
      </c>
      <c r="J425" s="4"/>
      <c r="K425" s="6"/>
      <c r="L425" s="6"/>
      <c r="M425" s="2"/>
      <c r="N425" s="20" t="s">
        <v>2821</v>
      </c>
      <c r="O425" s="21" t="s">
        <v>2822</v>
      </c>
      <c r="P425" s="17"/>
      <c r="Q425" s="17"/>
      <c r="R425" s="17"/>
      <c r="S425" s="17"/>
      <c r="T425" s="25"/>
    </row>
    <row r="426" s="1" customFormat="1" ht="24" spans="1:20">
      <c r="A426" s="2"/>
      <c r="B426" s="10">
        <v>2060205</v>
      </c>
      <c r="C426" s="10" t="s">
        <v>2823</v>
      </c>
      <c r="D426" s="4"/>
      <c r="E426" s="5"/>
      <c r="F426" s="5"/>
      <c r="G426" s="4"/>
      <c r="H426" s="12">
        <v>103060601</v>
      </c>
      <c r="I426" s="18" t="s">
        <v>2824</v>
      </c>
      <c r="J426" s="4"/>
      <c r="K426" s="6"/>
      <c r="L426" s="6"/>
      <c r="M426" s="2"/>
      <c r="N426" s="20" t="s">
        <v>2825</v>
      </c>
      <c r="O426" s="21" t="s">
        <v>2826</v>
      </c>
      <c r="P426" s="17"/>
      <c r="Q426" s="17"/>
      <c r="R426" s="17"/>
      <c r="S426" s="17"/>
      <c r="T426" s="25"/>
    </row>
    <row r="427" s="1" customFormat="1" ht="24" spans="1:20">
      <c r="A427" s="2"/>
      <c r="B427" s="10">
        <v>2060206</v>
      </c>
      <c r="C427" s="10" t="s">
        <v>2827</v>
      </c>
      <c r="D427" s="4"/>
      <c r="E427" s="5"/>
      <c r="F427" s="5"/>
      <c r="G427" s="4"/>
      <c r="H427" s="12">
        <v>103060602</v>
      </c>
      <c r="I427" s="18" t="s">
        <v>2828</v>
      </c>
      <c r="J427" s="4"/>
      <c r="K427" s="6"/>
      <c r="L427" s="6"/>
      <c r="M427" s="2"/>
      <c r="N427" s="20" t="s">
        <v>2829</v>
      </c>
      <c r="O427" s="21" t="s">
        <v>2830</v>
      </c>
      <c r="P427" s="17"/>
      <c r="Q427" s="17"/>
      <c r="R427" s="17"/>
      <c r="S427" s="17"/>
      <c r="T427" s="25"/>
    </row>
    <row r="428" s="1" customFormat="1" ht="24" spans="1:20">
      <c r="A428" s="2"/>
      <c r="B428" s="10">
        <v>2060207</v>
      </c>
      <c r="C428" s="10" t="s">
        <v>2831</v>
      </c>
      <c r="D428" s="4"/>
      <c r="E428" s="5"/>
      <c r="F428" s="5"/>
      <c r="G428" s="4"/>
      <c r="H428" s="12">
        <v>103060603</v>
      </c>
      <c r="I428" s="18" t="s">
        <v>2832</v>
      </c>
      <c r="J428" s="4"/>
      <c r="K428" s="6"/>
      <c r="L428" s="6"/>
      <c r="M428" s="2"/>
      <c r="N428" s="20" t="s">
        <v>2833</v>
      </c>
      <c r="O428" s="21" t="s">
        <v>2834</v>
      </c>
      <c r="P428" s="17"/>
      <c r="Q428" s="17"/>
      <c r="R428" s="17"/>
      <c r="S428" s="17"/>
      <c r="T428" s="25"/>
    </row>
    <row r="429" s="1" customFormat="1" ht="24" spans="1:20">
      <c r="A429" s="2"/>
      <c r="B429" s="10">
        <v>2060299</v>
      </c>
      <c r="C429" s="10" t="s">
        <v>2835</v>
      </c>
      <c r="D429" s="4"/>
      <c r="E429" s="5"/>
      <c r="F429" s="5"/>
      <c r="G429" s="4"/>
      <c r="H429" s="12">
        <v>1030699</v>
      </c>
      <c r="I429" s="18" t="s">
        <v>2836</v>
      </c>
      <c r="J429" s="4"/>
      <c r="K429" s="6"/>
      <c r="L429" s="6"/>
      <c r="M429" s="2"/>
      <c r="N429" s="20" t="s">
        <v>2837</v>
      </c>
      <c r="O429" s="21" t="s">
        <v>2838</v>
      </c>
      <c r="P429" s="17"/>
      <c r="Q429" s="17"/>
      <c r="R429" s="17"/>
      <c r="S429" s="17"/>
      <c r="T429" s="25"/>
    </row>
    <row r="430" s="1" customFormat="1" ht="24" spans="1:20">
      <c r="A430" s="2"/>
      <c r="B430" s="10">
        <v>2060301</v>
      </c>
      <c r="C430" s="10" t="s">
        <v>2839</v>
      </c>
      <c r="D430" s="4"/>
      <c r="E430" s="5"/>
      <c r="F430" s="5"/>
      <c r="G430" s="4"/>
      <c r="H430" s="12">
        <v>1030701</v>
      </c>
      <c r="I430" s="18" t="s">
        <v>2840</v>
      </c>
      <c r="J430" s="4"/>
      <c r="K430" s="6"/>
      <c r="L430" s="6"/>
      <c r="M430" s="2"/>
      <c r="N430" s="20" t="s">
        <v>2841</v>
      </c>
      <c r="O430" s="21" t="s">
        <v>2842</v>
      </c>
      <c r="P430" s="17"/>
      <c r="Q430" s="17"/>
      <c r="R430" s="17"/>
      <c r="S430" s="17"/>
      <c r="T430" s="25"/>
    </row>
    <row r="431" s="1" customFormat="1" ht="24" spans="1:20">
      <c r="A431" s="2"/>
      <c r="B431" s="10">
        <v>2060302</v>
      </c>
      <c r="C431" s="10" t="s">
        <v>2843</v>
      </c>
      <c r="D431" s="4"/>
      <c r="E431" s="5"/>
      <c r="F431" s="5"/>
      <c r="G431" s="4"/>
      <c r="H431" s="12">
        <v>103070101</v>
      </c>
      <c r="I431" s="18" t="s">
        <v>2844</v>
      </c>
      <c r="J431" s="4"/>
      <c r="K431" s="6"/>
      <c r="L431" s="6"/>
      <c r="M431" s="2"/>
      <c r="N431" s="20" t="s">
        <v>2845</v>
      </c>
      <c r="O431" s="21" t="s">
        <v>2846</v>
      </c>
      <c r="P431" s="17"/>
      <c r="Q431" s="17"/>
      <c r="R431" s="17"/>
      <c r="S431" s="17"/>
      <c r="T431" s="25"/>
    </row>
    <row r="432" s="1" customFormat="1" ht="24" spans="1:20">
      <c r="A432" s="2"/>
      <c r="B432" s="10">
        <v>2060303</v>
      </c>
      <c r="C432" s="10" t="s">
        <v>2847</v>
      </c>
      <c r="D432" s="4"/>
      <c r="E432" s="5"/>
      <c r="F432" s="5"/>
      <c r="G432" s="4"/>
      <c r="H432" s="12">
        <v>103070102</v>
      </c>
      <c r="I432" s="18" t="s">
        <v>2848</v>
      </c>
      <c r="J432" s="4"/>
      <c r="K432" s="6"/>
      <c r="L432" s="6"/>
      <c r="M432" s="2"/>
      <c r="N432" s="20" t="s">
        <v>2849</v>
      </c>
      <c r="O432" s="21" t="s">
        <v>2850</v>
      </c>
      <c r="P432" s="17"/>
      <c r="Q432" s="17"/>
      <c r="R432" s="17"/>
      <c r="S432" s="17"/>
      <c r="T432" s="25"/>
    </row>
    <row r="433" s="1" customFormat="1" ht="24" spans="1:20">
      <c r="A433" s="2"/>
      <c r="B433" s="10">
        <v>2060304</v>
      </c>
      <c r="C433" s="10" t="s">
        <v>2851</v>
      </c>
      <c r="D433" s="4"/>
      <c r="E433" s="5"/>
      <c r="F433" s="5"/>
      <c r="G433" s="4"/>
      <c r="H433" s="12">
        <v>1030702</v>
      </c>
      <c r="I433" s="18" t="s">
        <v>2852</v>
      </c>
      <c r="J433" s="4"/>
      <c r="K433" s="6"/>
      <c r="L433" s="6"/>
      <c r="M433" s="2"/>
      <c r="N433" s="20" t="s">
        <v>2853</v>
      </c>
      <c r="O433" s="21" t="s">
        <v>2854</v>
      </c>
      <c r="P433" s="17"/>
      <c r="Q433" s="17"/>
      <c r="R433" s="17"/>
      <c r="S433" s="17"/>
      <c r="T433" s="25"/>
    </row>
    <row r="434" s="1" customFormat="1" ht="24" spans="1:20">
      <c r="A434" s="2"/>
      <c r="B434" s="10">
        <v>2060399</v>
      </c>
      <c r="C434" s="10" t="s">
        <v>2855</v>
      </c>
      <c r="D434" s="4"/>
      <c r="E434" s="5"/>
      <c r="F434" s="5"/>
      <c r="G434" s="4"/>
      <c r="H434" s="12">
        <v>103070201</v>
      </c>
      <c r="I434" s="18" t="s">
        <v>2856</v>
      </c>
      <c r="J434" s="4"/>
      <c r="K434" s="6"/>
      <c r="L434" s="6"/>
      <c r="M434" s="2"/>
      <c r="N434" s="20" t="s">
        <v>2857</v>
      </c>
      <c r="O434" s="21" t="s">
        <v>2858</v>
      </c>
      <c r="P434" s="17"/>
      <c r="Q434" s="17"/>
      <c r="R434" s="17"/>
      <c r="S434" s="17"/>
      <c r="T434" s="25"/>
    </row>
    <row r="435" s="1" customFormat="1" ht="24" spans="1:20">
      <c r="A435" s="2"/>
      <c r="B435" s="10">
        <v>2060401</v>
      </c>
      <c r="C435" s="10" t="s">
        <v>2859</v>
      </c>
      <c r="D435" s="4"/>
      <c r="E435" s="5"/>
      <c r="F435" s="5"/>
      <c r="G435" s="4"/>
      <c r="H435" s="12">
        <v>103070202</v>
      </c>
      <c r="I435" s="18" t="s">
        <v>2860</v>
      </c>
      <c r="J435" s="4"/>
      <c r="K435" s="6"/>
      <c r="L435" s="6"/>
      <c r="M435" s="2"/>
      <c r="N435" s="20" t="s">
        <v>2861</v>
      </c>
      <c r="O435" s="21" t="s">
        <v>2862</v>
      </c>
      <c r="P435" s="17"/>
      <c r="Q435" s="17"/>
      <c r="R435" s="17"/>
      <c r="S435" s="17"/>
      <c r="T435" s="25"/>
    </row>
    <row r="436" s="1" customFormat="1" ht="36" spans="1:20">
      <c r="A436" s="2"/>
      <c r="B436" s="10">
        <v>2060402</v>
      </c>
      <c r="C436" s="10" t="s">
        <v>2863</v>
      </c>
      <c r="D436" s="4"/>
      <c r="E436" s="5"/>
      <c r="F436" s="5"/>
      <c r="G436" s="4"/>
      <c r="H436" s="12">
        <v>103070203</v>
      </c>
      <c r="I436" s="18" t="s">
        <v>2864</v>
      </c>
      <c r="J436" s="4"/>
      <c r="K436" s="6"/>
      <c r="L436" s="6"/>
      <c r="M436" s="2"/>
      <c r="N436" s="20" t="s">
        <v>2865</v>
      </c>
      <c r="O436" s="21" t="s">
        <v>2866</v>
      </c>
      <c r="P436" s="17"/>
      <c r="Q436" s="17"/>
      <c r="R436" s="17"/>
      <c r="S436" s="17"/>
      <c r="T436" s="25"/>
    </row>
    <row r="437" s="1" customFormat="1" ht="36" spans="1:20">
      <c r="A437" s="2"/>
      <c r="B437" s="10">
        <v>2060403</v>
      </c>
      <c r="C437" s="10" t="s">
        <v>2867</v>
      </c>
      <c r="D437" s="4"/>
      <c r="E437" s="5"/>
      <c r="F437" s="5"/>
      <c r="G437" s="4"/>
      <c r="H437" s="12">
        <v>103070204</v>
      </c>
      <c r="I437" s="18" t="s">
        <v>2868</v>
      </c>
      <c r="J437" s="4"/>
      <c r="K437" s="6"/>
      <c r="L437" s="6"/>
      <c r="M437" s="2"/>
      <c r="N437" s="20" t="s">
        <v>2869</v>
      </c>
      <c r="O437" s="21" t="s">
        <v>2870</v>
      </c>
      <c r="P437" s="17"/>
      <c r="Q437" s="17"/>
      <c r="R437" s="17"/>
      <c r="S437" s="17"/>
      <c r="T437" s="25"/>
    </row>
    <row r="438" s="1" customFormat="1" ht="36" spans="1:20">
      <c r="A438" s="2"/>
      <c r="B438" s="10">
        <v>2060404</v>
      </c>
      <c r="C438" s="10" t="s">
        <v>2871</v>
      </c>
      <c r="D438" s="4"/>
      <c r="E438" s="5"/>
      <c r="F438" s="5"/>
      <c r="G438" s="4"/>
      <c r="H438" s="12">
        <v>103070205</v>
      </c>
      <c r="I438" s="18" t="s">
        <v>2872</v>
      </c>
      <c r="J438" s="4"/>
      <c r="K438" s="6"/>
      <c r="L438" s="6"/>
      <c r="M438" s="2"/>
      <c r="N438" s="20" t="s">
        <v>2873</v>
      </c>
      <c r="O438" s="21" t="s">
        <v>2874</v>
      </c>
      <c r="P438" s="17"/>
      <c r="Q438" s="17"/>
      <c r="R438" s="17"/>
      <c r="S438" s="17"/>
      <c r="T438" s="25"/>
    </row>
    <row r="439" s="1" customFormat="1" ht="36" spans="1:20">
      <c r="A439" s="2"/>
      <c r="B439" s="10">
        <v>2060499</v>
      </c>
      <c r="C439" s="10" t="s">
        <v>2875</v>
      </c>
      <c r="D439" s="4"/>
      <c r="E439" s="5"/>
      <c r="F439" s="5"/>
      <c r="G439" s="4"/>
      <c r="H439" s="12">
        <v>103070206</v>
      </c>
      <c r="I439" s="18" t="s">
        <v>2876</v>
      </c>
      <c r="J439" s="4"/>
      <c r="K439" s="6"/>
      <c r="L439" s="6"/>
      <c r="M439" s="2"/>
      <c r="N439" s="20" t="s">
        <v>2877</v>
      </c>
      <c r="O439" s="21" t="s">
        <v>2878</v>
      </c>
      <c r="P439" s="17"/>
      <c r="Q439" s="17"/>
      <c r="R439" s="17"/>
      <c r="S439" s="17"/>
      <c r="T439" s="25"/>
    </row>
    <row r="440" s="1" customFormat="1" ht="24" spans="1:20">
      <c r="A440" s="2"/>
      <c r="B440" s="10">
        <v>2060501</v>
      </c>
      <c r="C440" s="10" t="s">
        <v>2879</v>
      </c>
      <c r="D440" s="4"/>
      <c r="E440" s="5"/>
      <c r="F440" s="5"/>
      <c r="G440" s="4"/>
      <c r="H440" s="12">
        <v>1030703</v>
      </c>
      <c r="I440" s="18" t="s">
        <v>2880</v>
      </c>
      <c r="J440" s="4"/>
      <c r="K440" s="6"/>
      <c r="L440" s="6"/>
      <c r="M440" s="2"/>
      <c r="N440" s="20" t="s">
        <v>2881</v>
      </c>
      <c r="O440" s="21" t="s">
        <v>2882</v>
      </c>
      <c r="P440" s="17"/>
      <c r="Q440" s="17"/>
      <c r="R440" s="17"/>
      <c r="S440" s="17"/>
      <c r="T440" s="25"/>
    </row>
    <row r="441" s="1" customFormat="1" ht="36" spans="1:20">
      <c r="A441" s="2"/>
      <c r="B441" s="10">
        <v>2060502</v>
      </c>
      <c r="C441" s="10" t="s">
        <v>2883</v>
      </c>
      <c r="D441" s="4"/>
      <c r="E441" s="5"/>
      <c r="F441" s="5"/>
      <c r="G441" s="4"/>
      <c r="H441" s="12">
        <v>1030704</v>
      </c>
      <c r="I441" s="18" t="s">
        <v>2884</v>
      </c>
      <c r="J441" s="4"/>
      <c r="K441" s="6"/>
      <c r="L441" s="6"/>
      <c r="M441" s="2"/>
      <c r="N441" s="20" t="s">
        <v>2885</v>
      </c>
      <c r="O441" s="21" t="s">
        <v>2886</v>
      </c>
      <c r="P441" s="17"/>
      <c r="Q441" s="17"/>
      <c r="R441" s="17"/>
      <c r="S441" s="17"/>
      <c r="T441" s="25"/>
    </row>
    <row r="442" s="1" customFormat="1" ht="36" spans="1:20">
      <c r="A442" s="2"/>
      <c r="B442" s="10">
        <v>2060503</v>
      </c>
      <c r="C442" s="10" t="s">
        <v>2887</v>
      </c>
      <c r="D442" s="4"/>
      <c r="E442" s="5"/>
      <c r="F442" s="5"/>
      <c r="G442" s="4"/>
      <c r="H442" s="12">
        <v>1030705</v>
      </c>
      <c r="I442" s="18" t="s">
        <v>2888</v>
      </c>
      <c r="J442" s="4"/>
      <c r="K442" s="6"/>
      <c r="L442" s="6"/>
      <c r="M442" s="2"/>
      <c r="N442" s="20" t="s">
        <v>2889</v>
      </c>
      <c r="O442" s="21" t="s">
        <v>2890</v>
      </c>
      <c r="P442" s="17"/>
      <c r="Q442" s="17"/>
      <c r="R442" s="17"/>
      <c r="S442" s="17"/>
      <c r="T442" s="25"/>
    </row>
    <row r="443" s="1" customFormat="1" ht="36" spans="1:20">
      <c r="A443" s="2"/>
      <c r="B443" s="10">
        <v>2060599</v>
      </c>
      <c r="C443" s="10" t="s">
        <v>2891</v>
      </c>
      <c r="D443" s="4"/>
      <c r="E443" s="5"/>
      <c r="F443" s="5"/>
      <c r="G443" s="4"/>
      <c r="H443" s="12">
        <v>103070501</v>
      </c>
      <c r="I443" s="18" t="s">
        <v>2892</v>
      </c>
      <c r="J443" s="4"/>
      <c r="K443" s="6"/>
      <c r="L443" s="6"/>
      <c r="M443" s="2"/>
      <c r="N443" s="20" t="s">
        <v>2893</v>
      </c>
      <c r="O443" s="21" t="s">
        <v>2894</v>
      </c>
      <c r="P443" s="17"/>
      <c r="Q443" s="17"/>
      <c r="R443" s="17"/>
      <c r="S443" s="17"/>
      <c r="T443" s="25"/>
    </row>
    <row r="444" s="1" customFormat="1" ht="24" spans="1:20">
      <c r="A444" s="2"/>
      <c r="B444" s="10">
        <v>2060601</v>
      </c>
      <c r="C444" s="10" t="s">
        <v>2895</v>
      </c>
      <c r="D444" s="4"/>
      <c r="E444" s="5"/>
      <c r="F444" s="5"/>
      <c r="G444" s="4"/>
      <c r="H444" s="12">
        <v>103070503</v>
      </c>
      <c r="I444" s="18" t="s">
        <v>2896</v>
      </c>
      <c r="J444" s="4"/>
      <c r="K444" s="6"/>
      <c r="L444" s="6"/>
      <c r="M444" s="2"/>
      <c r="N444" s="20" t="s">
        <v>2897</v>
      </c>
      <c r="O444" s="21" t="s">
        <v>2898</v>
      </c>
      <c r="P444" s="17"/>
      <c r="Q444" s="17"/>
      <c r="R444" s="17"/>
      <c r="S444" s="17"/>
      <c r="T444" s="25"/>
    </row>
    <row r="445" s="1" customFormat="1" ht="24" spans="1:20">
      <c r="A445" s="2"/>
      <c r="B445" s="10">
        <v>2060602</v>
      </c>
      <c r="C445" s="10" t="s">
        <v>2899</v>
      </c>
      <c r="D445" s="4"/>
      <c r="E445" s="5"/>
      <c r="F445" s="5"/>
      <c r="G445" s="4"/>
      <c r="H445" s="12">
        <v>103070599</v>
      </c>
      <c r="I445" s="18" t="s">
        <v>2900</v>
      </c>
      <c r="J445" s="4"/>
      <c r="K445" s="6"/>
      <c r="L445" s="6"/>
      <c r="M445" s="2"/>
      <c r="N445" s="20" t="s">
        <v>2901</v>
      </c>
      <c r="O445" s="21" t="s">
        <v>2902</v>
      </c>
      <c r="P445" s="17"/>
      <c r="Q445" s="17"/>
      <c r="R445" s="17"/>
      <c r="S445" s="17"/>
      <c r="T445" s="25"/>
    </row>
    <row r="446" s="1" customFormat="1" ht="24" spans="1:20">
      <c r="A446" s="2"/>
      <c r="B446" s="10">
        <v>2060603</v>
      </c>
      <c r="C446" s="10" t="s">
        <v>2903</v>
      </c>
      <c r="D446" s="4"/>
      <c r="E446" s="5"/>
      <c r="F446" s="5"/>
      <c r="G446" s="4"/>
      <c r="H446" s="12">
        <v>1030706</v>
      </c>
      <c r="I446" s="18" t="s">
        <v>2904</v>
      </c>
      <c r="J446" s="4"/>
      <c r="K446" s="6"/>
      <c r="L446" s="6"/>
      <c r="M446" s="2"/>
      <c r="N446" s="20" t="s">
        <v>2905</v>
      </c>
      <c r="O446" s="21" t="s">
        <v>2906</v>
      </c>
      <c r="P446" s="17"/>
      <c r="Q446" s="17"/>
      <c r="R446" s="17"/>
      <c r="S446" s="17"/>
      <c r="T446" s="25"/>
    </row>
    <row r="447" s="1" customFormat="1" ht="24" spans="1:20">
      <c r="A447" s="2"/>
      <c r="B447" s="10">
        <v>2060699</v>
      </c>
      <c r="C447" s="10" t="s">
        <v>2907</v>
      </c>
      <c r="D447" s="4"/>
      <c r="E447" s="5"/>
      <c r="F447" s="5"/>
      <c r="G447" s="4"/>
      <c r="H447" s="12">
        <v>103070601</v>
      </c>
      <c r="I447" s="18" t="s">
        <v>2908</v>
      </c>
      <c r="J447" s="4"/>
      <c r="K447" s="6"/>
      <c r="L447" s="6"/>
      <c r="M447" s="2"/>
      <c r="N447" s="20" t="s">
        <v>2909</v>
      </c>
      <c r="O447" s="21" t="s">
        <v>2910</v>
      </c>
      <c r="P447" s="17"/>
      <c r="Q447" s="17"/>
      <c r="R447" s="17"/>
      <c r="S447" s="17"/>
      <c r="T447" s="25"/>
    </row>
    <row r="448" s="1" customFormat="1" ht="24" spans="1:20">
      <c r="A448" s="2"/>
      <c r="B448" s="10">
        <v>2060701</v>
      </c>
      <c r="C448" s="10" t="s">
        <v>2911</v>
      </c>
      <c r="D448" s="4"/>
      <c r="E448" s="5"/>
      <c r="F448" s="5"/>
      <c r="G448" s="4"/>
      <c r="H448" s="12">
        <v>103070602</v>
      </c>
      <c r="I448" s="18" t="s">
        <v>2912</v>
      </c>
      <c r="J448" s="4"/>
      <c r="K448" s="6"/>
      <c r="L448" s="6"/>
      <c r="M448" s="2"/>
      <c r="N448" s="20" t="s">
        <v>2913</v>
      </c>
      <c r="O448" s="21" t="s">
        <v>2914</v>
      </c>
      <c r="P448" s="17"/>
      <c r="Q448" s="17"/>
      <c r="R448" s="17"/>
      <c r="S448" s="17"/>
      <c r="T448" s="25"/>
    </row>
    <row r="449" s="1" customFormat="1" ht="24" spans="1:20">
      <c r="A449" s="2"/>
      <c r="B449" s="10">
        <v>2060702</v>
      </c>
      <c r="C449" s="10" t="s">
        <v>2915</v>
      </c>
      <c r="D449" s="4"/>
      <c r="E449" s="5"/>
      <c r="F449" s="5"/>
      <c r="G449" s="4"/>
      <c r="H449" s="12">
        <v>103070603</v>
      </c>
      <c r="I449" s="18" t="s">
        <v>2916</v>
      </c>
      <c r="J449" s="4"/>
      <c r="K449" s="6"/>
      <c r="L449" s="6"/>
      <c r="M449" s="2"/>
      <c r="N449" s="20" t="s">
        <v>2917</v>
      </c>
      <c r="O449" s="21" t="s">
        <v>2918</v>
      </c>
      <c r="P449" s="17"/>
      <c r="Q449" s="17"/>
      <c r="R449" s="17"/>
      <c r="S449" s="17"/>
      <c r="T449" s="25"/>
    </row>
    <row r="450" s="1" customFormat="1" ht="36" spans="1:20">
      <c r="A450" s="2"/>
      <c r="B450" s="10">
        <v>2060703</v>
      </c>
      <c r="C450" s="10" t="s">
        <v>2919</v>
      </c>
      <c r="D450" s="4"/>
      <c r="E450" s="5"/>
      <c r="F450" s="5"/>
      <c r="G450" s="4"/>
      <c r="H450" s="12">
        <v>103070604</v>
      </c>
      <c r="I450" s="18" t="s">
        <v>2920</v>
      </c>
      <c r="J450" s="4"/>
      <c r="K450" s="6"/>
      <c r="L450" s="6"/>
      <c r="M450" s="2"/>
      <c r="N450" s="20" t="s">
        <v>2921</v>
      </c>
      <c r="O450" s="21" t="s">
        <v>2922</v>
      </c>
      <c r="P450" s="17"/>
      <c r="Q450" s="17"/>
      <c r="R450" s="17"/>
      <c r="S450" s="17"/>
      <c r="T450" s="25"/>
    </row>
    <row r="451" s="1" customFormat="1" ht="24" spans="1:20">
      <c r="A451" s="2"/>
      <c r="B451" s="10">
        <v>2060704</v>
      </c>
      <c r="C451" s="10" t="s">
        <v>2923</v>
      </c>
      <c r="D451" s="4"/>
      <c r="E451" s="5"/>
      <c r="F451" s="5"/>
      <c r="G451" s="4"/>
      <c r="H451" s="12">
        <v>103070699</v>
      </c>
      <c r="I451" s="18" t="s">
        <v>2924</v>
      </c>
      <c r="J451" s="4"/>
      <c r="K451" s="6"/>
      <c r="L451" s="6"/>
      <c r="M451" s="2"/>
      <c r="N451" s="20" t="s">
        <v>2925</v>
      </c>
      <c r="O451" s="21" t="s">
        <v>2926</v>
      </c>
      <c r="P451" s="17"/>
      <c r="Q451" s="17"/>
      <c r="R451" s="17"/>
      <c r="S451" s="17"/>
      <c r="T451" s="25"/>
    </row>
    <row r="452" s="1" customFormat="1" ht="24" spans="1:20">
      <c r="A452" s="2"/>
      <c r="B452" s="10">
        <v>2060705</v>
      </c>
      <c r="C452" s="10" t="s">
        <v>2927</v>
      </c>
      <c r="D452" s="4"/>
      <c r="E452" s="5"/>
      <c r="F452" s="5"/>
      <c r="G452" s="4"/>
      <c r="H452" s="12">
        <v>1030707</v>
      </c>
      <c r="I452" s="18" t="s">
        <v>2928</v>
      </c>
      <c r="J452" s="4"/>
      <c r="K452" s="6"/>
      <c r="L452" s="6"/>
      <c r="M452" s="2"/>
      <c r="N452" s="20" t="s">
        <v>2929</v>
      </c>
      <c r="O452" s="21" t="s">
        <v>2930</v>
      </c>
      <c r="P452" s="17"/>
      <c r="Q452" s="17"/>
      <c r="R452" s="17"/>
      <c r="S452" s="17"/>
      <c r="T452" s="25"/>
    </row>
    <row r="453" s="1" customFormat="1" ht="36" spans="1:20">
      <c r="A453" s="2"/>
      <c r="B453" s="10">
        <v>2060799</v>
      </c>
      <c r="C453" s="10" t="s">
        <v>2931</v>
      </c>
      <c r="D453" s="4"/>
      <c r="E453" s="5"/>
      <c r="F453" s="5"/>
      <c r="G453" s="4"/>
      <c r="H453" s="12">
        <v>1030708</v>
      </c>
      <c r="I453" s="18" t="s">
        <v>2932</v>
      </c>
      <c r="J453" s="4"/>
      <c r="K453" s="6"/>
      <c r="L453" s="6"/>
      <c r="M453" s="2"/>
      <c r="N453" s="20" t="s">
        <v>2933</v>
      </c>
      <c r="O453" s="21" t="s">
        <v>2934</v>
      </c>
      <c r="P453" s="17"/>
      <c r="Q453" s="17"/>
      <c r="R453" s="17"/>
      <c r="S453" s="17"/>
      <c r="T453" s="25"/>
    </row>
    <row r="454" s="1" customFormat="1" ht="36" spans="1:20">
      <c r="A454" s="2"/>
      <c r="B454" s="10">
        <v>2060801</v>
      </c>
      <c r="C454" s="10" t="s">
        <v>2935</v>
      </c>
      <c r="D454" s="4"/>
      <c r="E454" s="5"/>
      <c r="F454" s="5"/>
      <c r="G454" s="4"/>
      <c r="H454" s="12" t="s">
        <v>2936</v>
      </c>
      <c r="I454" s="18" t="s">
        <v>2937</v>
      </c>
      <c r="J454" s="4"/>
      <c r="K454" s="6"/>
      <c r="L454" s="6"/>
      <c r="M454" s="2"/>
      <c r="N454" s="20" t="s">
        <v>2938</v>
      </c>
      <c r="O454" s="21" t="s">
        <v>2939</v>
      </c>
      <c r="P454" s="17"/>
      <c r="Q454" s="17"/>
      <c r="R454" s="17"/>
      <c r="S454" s="17"/>
      <c r="T454" s="25"/>
    </row>
    <row r="455" s="1" customFormat="1" ht="36" spans="1:20">
      <c r="A455" s="2"/>
      <c r="B455" s="10">
        <v>2060802</v>
      </c>
      <c r="C455" s="10" t="s">
        <v>2940</v>
      </c>
      <c r="D455" s="4"/>
      <c r="E455" s="5"/>
      <c r="F455" s="5"/>
      <c r="G455" s="4"/>
      <c r="H455" s="12">
        <v>103070802</v>
      </c>
      <c r="I455" s="18" t="s">
        <v>2941</v>
      </c>
      <c r="J455" s="4"/>
      <c r="K455" s="6"/>
      <c r="L455" s="6"/>
      <c r="M455" s="2"/>
      <c r="N455" s="20" t="s">
        <v>2942</v>
      </c>
      <c r="O455" s="21" t="s">
        <v>2943</v>
      </c>
      <c r="P455" s="17"/>
      <c r="Q455" s="17"/>
      <c r="R455" s="17"/>
      <c r="S455" s="17"/>
      <c r="T455" s="25"/>
    </row>
    <row r="456" s="1" customFormat="1" ht="36" spans="1:20">
      <c r="A456" s="2"/>
      <c r="B456" s="10">
        <v>2060899</v>
      </c>
      <c r="C456" s="10" t="s">
        <v>2944</v>
      </c>
      <c r="D456" s="4"/>
      <c r="E456" s="5"/>
      <c r="F456" s="5"/>
      <c r="G456" s="4"/>
      <c r="H456" s="12">
        <v>1030709</v>
      </c>
      <c r="I456" s="18" t="s">
        <v>2945</v>
      </c>
      <c r="J456" s="4"/>
      <c r="K456" s="6"/>
      <c r="L456" s="6"/>
      <c r="M456" s="2"/>
      <c r="N456" s="20" t="s">
        <v>2946</v>
      </c>
      <c r="O456" s="21" t="s">
        <v>2947</v>
      </c>
      <c r="P456" s="17"/>
      <c r="Q456" s="17"/>
      <c r="R456" s="17"/>
      <c r="S456" s="17"/>
      <c r="T456" s="25"/>
    </row>
    <row r="457" s="1" customFormat="1" ht="24" spans="1:20">
      <c r="A457" s="2"/>
      <c r="B457" s="10">
        <v>2060901</v>
      </c>
      <c r="C457" s="10" t="s">
        <v>2948</v>
      </c>
      <c r="D457" s="4"/>
      <c r="E457" s="5"/>
      <c r="F457" s="5"/>
      <c r="G457" s="4"/>
      <c r="H457" s="12">
        <v>1030710</v>
      </c>
      <c r="I457" s="18" t="s">
        <v>2949</v>
      </c>
      <c r="J457" s="4"/>
      <c r="K457" s="6"/>
      <c r="L457" s="6"/>
      <c r="M457" s="2"/>
      <c r="N457" s="20" t="s">
        <v>2950</v>
      </c>
      <c r="O457" s="21" t="s">
        <v>2951</v>
      </c>
      <c r="P457" s="17"/>
      <c r="Q457" s="17"/>
      <c r="R457" s="17"/>
      <c r="S457" s="17"/>
      <c r="T457" s="25"/>
    </row>
    <row r="458" s="1" customFormat="1" ht="24" spans="1:20">
      <c r="A458" s="2"/>
      <c r="B458" s="10">
        <v>2060902</v>
      </c>
      <c r="C458" s="10" t="s">
        <v>2952</v>
      </c>
      <c r="D458" s="4"/>
      <c r="E458" s="5"/>
      <c r="F458" s="5"/>
      <c r="G458" s="4"/>
      <c r="H458" s="12">
        <v>103071001</v>
      </c>
      <c r="I458" s="18" t="s">
        <v>2949</v>
      </c>
      <c r="J458" s="4"/>
      <c r="K458" s="6"/>
      <c r="L458" s="6"/>
      <c r="M458" s="2"/>
      <c r="N458" s="20" t="s">
        <v>2953</v>
      </c>
      <c r="O458" s="21" t="s">
        <v>2954</v>
      </c>
      <c r="P458" s="17"/>
      <c r="Q458" s="17"/>
      <c r="R458" s="17"/>
      <c r="S458" s="17"/>
      <c r="T458" s="25"/>
    </row>
    <row r="459" s="1" customFormat="1" ht="36" spans="1:20">
      <c r="A459" s="2"/>
      <c r="B459" s="10">
        <v>2061001</v>
      </c>
      <c r="C459" s="10" t="s">
        <v>2955</v>
      </c>
      <c r="D459" s="4"/>
      <c r="E459" s="5"/>
      <c r="F459" s="5"/>
      <c r="G459" s="4"/>
      <c r="H459" s="12">
        <v>103071002</v>
      </c>
      <c r="I459" s="18" t="s">
        <v>2956</v>
      </c>
      <c r="J459" s="4"/>
      <c r="K459" s="6"/>
      <c r="L459" s="6"/>
      <c r="M459" s="2"/>
      <c r="N459" s="20" t="s">
        <v>2957</v>
      </c>
      <c r="O459" s="21" t="s">
        <v>2958</v>
      </c>
      <c r="P459" s="17"/>
      <c r="Q459" s="17"/>
      <c r="R459" s="17"/>
      <c r="S459" s="17"/>
      <c r="T459" s="25"/>
    </row>
    <row r="460" s="1" customFormat="1" ht="36" spans="1:20">
      <c r="A460" s="2"/>
      <c r="B460" s="10">
        <v>2061002</v>
      </c>
      <c r="C460" s="10" t="s">
        <v>2959</v>
      </c>
      <c r="D460" s="4"/>
      <c r="E460" s="5"/>
      <c r="F460" s="5"/>
      <c r="G460" s="4"/>
      <c r="H460" s="12">
        <v>1030711</v>
      </c>
      <c r="I460" s="18" t="s">
        <v>2960</v>
      </c>
      <c r="J460" s="4"/>
      <c r="K460" s="6"/>
      <c r="L460" s="6"/>
      <c r="M460" s="2"/>
      <c r="N460" s="20" t="s">
        <v>2961</v>
      </c>
      <c r="O460" s="21" t="s">
        <v>2962</v>
      </c>
      <c r="P460" s="17"/>
      <c r="Q460" s="17"/>
      <c r="R460" s="17"/>
      <c r="S460" s="17"/>
      <c r="T460" s="25"/>
    </row>
    <row r="461" s="1" customFormat="1" ht="36" spans="1:20">
      <c r="A461" s="2"/>
      <c r="B461" s="10">
        <v>2061003</v>
      </c>
      <c r="C461" s="10" t="s">
        <v>2963</v>
      </c>
      <c r="D461" s="4"/>
      <c r="E461" s="5"/>
      <c r="F461" s="5"/>
      <c r="G461" s="4"/>
      <c r="H461" s="12">
        <v>1030712</v>
      </c>
      <c r="I461" s="18" t="s">
        <v>2964</v>
      </c>
      <c r="J461" s="4"/>
      <c r="K461" s="6"/>
      <c r="L461" s="6"/>
      <c r="M461" s="2"/>
      <c r="N461" s="20" t="s">
        <v>2965</v>
      </c>
      <c r="O461" s="21" t="s">
        <v>2966</v>
      </c>
      <c r="P461" s="17"/>
      <c r="Q461" s="17"/>
      <c r="R461" s="17"/>
      <c r="S461" s="17"/>
      <c r="T461" s="25"/>
    </row>
    <row r="462" s="1" customFormat="1" ht="48" spans="1:20">
      <c r="A462" s="2"/>
      <c r="B462" s="10">
        <v>2061004</v>
      </c>
      <c r="C462" s="10" t="s">
        <v>2967</v>
      </c>
      <c r="D462" s="4"/>
      <c r="E462" s="5"/>
      <c r="F462" s="5"/>
      <c r="G462" s="4"/>
      <c r="H462" s="12">
        <v>1030713</v>
      </c>
      <c r="I462" s="18" t="s">
        <v>2968</v>
      </c>
      <c r="J462" s="4"/>
      <c r="K462" s="6"/>
      <c r="L462" s="6"/>
      <c r="M462" s="2"/>
      <c r="N462" s="20" t="s">
        <v>2969</v>
      </c>
      <c r="O462" s="21" t="s">
        <v>2970</v>
      </c>
      <c r="P462" s="17"/>
      <c r="Q462" s="17"/>
      <c r="R462" s="17"/>
      <c r="S462" s="17"/>
      <c r="T462" s="25"/>
    </row>
    <row r="463" s="1" customFormat="1" ht="60" spans="1:20">
      <c r="A463" s="2"/>
      <c r="B463" s="10">
        <v>2061005</v>
      </c>
      <c r="C463" s="10" t="s">
        <v>2971</v>
      </c>
      <c r="D463" s="4"/>
      <c r="E463" s="5"/>
      <c r="F463" s="5"/>
      <c r="G463" s="4"/>
      <c r="H463" s="12">
        <v>1030714</v>
      </c>
      <c r="I463" s="18" t="s">
        <v>2972</v>
      </c>
      <c r="J463" s="4"/>
      <c r="K463" s="6"/>
      <c r="L463" s="6"/>
      <c r="M463" s="2"/>
      <c r="N463" s="20" t="s">
        <v>2973</v>
      </c>
      <c r="O463" s="21" t="s">
        <v>2974</v>
      </c>
      <c r="P463" s="17"/>
      <c r="Q463" s="17"/>
      <c r="R463" s="17"/>
      <c r="S463" s="17"/>
      <c r="T463" s="25"/>
    </row>
    <row r="464" s="1" customFormat="1" ht="48" spans="1:20">
      <c r="A464" s="2"/>
      <c r="B464" s="10">
        <v>2061099</v>
      </c>
      <c r="C464" s="10" t="s">
        <v>2975</v>
      </c>
      <c r="D464" s="4"/>
      <c r="E464" s="5"/>
      <c r="F464" s="5"/>
      <c r="G464" s="4"/>
      <c r="H464" s="12">
        <v>103071401</v>
      </c>
      <c r="I464" s="18" t="s">
        <v>2976</v>
      </c>
      <c r="J464" s="4"/>
      <c r="K464" s="6"/>
      <c r="L464" s="6"/>
      <c r="M464" s="2"/>
      <c r="N464" s="20" t="s">
        <v>2977</v>
      </c>
      <c r="O464" s="21" t="s">
        <v>2978</v>
      </c>
      <c r="P464" s="17"/>
      <c r="Q464" s="17"/>
      <c r="R464" s="17"/>
      <c r="S464" s="17"/>
      <c r="T464" s="25"/>
    </row>
    <row r="465" s="1" customFormat="1" ht="24" spans="1:20">
      <c r="A465" s="2"/>
      <c r="B465" s="10">
        <v>2069901</v>
      </c>
      <c r="C465" s="10" t="s">
        <v>2979</v>
      </c>
      <c r="D465" s="4"/>
      <c r="E465" s="5"/>
      <c r="F465" s="5"/>
      <c r="G465" s="4"/>
      <c r="H465" s="12">
        <v>103071402</v>
      </c>
      <c r="I465" s="18" t="s">
        <v>2980</v>
      </c>
      <c r="J465" s="4"/>
      <c r="K465" s="6"/>
      <c r="L465" s="6"/>
      <c r="M465" s="2"/>
      <c r="N465" s="20" t="s">
        <v>2981</v>
      </c>
      <c r="O465" s="21" t="s">
        <v>2982</v>
      </c>
      <c r="P465" s="17"/>
      <c r="Q465" s="17"/>
      <c r="R465" s="17"/>
      <c r="S465" s="17"/>
      <c r="T465" s="25"/>
    </row>
    <row r="466" s="1" customFormat="1" ht="24" spans="1:20">
      <c r="A466" s="2"/>
      <c r="B466" s="10">
        <v>2069902</v>
      </c>
      <c r="C466" s="10" t="s">
        <v>2983</v>
      </c>
      <c r="D466" s="4"/>
      <c r="E466" s="5"/>
      <c r="F466" s="5"/>
      <c r="G466" s="4"/>
      <c r="H466" s="12">
        <v>103071403</v>
      </c>
      <c r="I466" s="18" t="s">
        <v>2984</v>
      </c>
      <c r="J466" s="4"/>
      <c r="K466" s="6"/>
      <c r="L466" s="6"/>
      <c r="M466" s="2"/>
      <c r="N466" s="20" t="s">
        <v>2985</v>
      </c>
      <c r="O466" s="21" t="s">
        <v>2986</v>
      </c>
      <c r="P466" s="17"/>
      <c r="Q466" s="17"/>
      <c r="R466" s="17"/>
      <c r="S466" s="17"/>
      <c r="T466" s="25"/>
    </row>
    <row r="467" s="1" customFormat="1" ht="36" spans="1:20">
      <c r="A467" s="2"/>
      <c r="B467" s="10">
        <v>2069903</v>
      </c>
      <c r="C467" s="10" t="s">
        <v>2987</v>
      </c>
      <c r="D467" s="4"/>
      <c r="E467" s="5"/>
      <c r="F467" s="5"/>
      <c r="G467" s="4"/>
      <c r="H467" s="12">
        <v>1030715</v>
      </c>
      <c r="I467" s="18" t="s">
        <v>2988</v>
      </c>
      <c r="J467" s="4"/>
      <c r="K467" s="6"/>
      <c r="L467" s="6"/>
      <c r="M467" s="2"/>
      <c r="N467" s="20" t="s">
        <v>2989</v>
      </c>
      <c r="O467" s="21" t="s">
        <v>2990</v>
      </c>
      <c r="P467" s="17"/>
      <c r="Q467" s="17"/>
      <c r="R467" s="17"/>
      <c r="S467" s="17"/>
      <c r="T467" s="25"/>
    </row>
    <row r="468" s="1" customFormat="1" ht="36" spans="1:20">
      <c r="A468" s="2"/>
      <c r="B468" s="10">
        <v>2069999</v>
      </c>
      <c r="C468" s="10" t="s">
        <v>2991</v>
      </c>
      <c r="D468" s="4"/>
      <c r="E468" s="5"/>
      <c r="F468" s="5"/>
      <c r="G468" s="4"/>
      <c r="H468" s="12">
        <v>1030716</v>
      </c>
      <c r="I468" s="18" t="s">
        <v>2992</v>
      </c>
      <c r="J468" s="4"/>
      <c r="K468" s="6"/>
      <c r="L468" s="6"/>
      <c r="M468" s="2"/>
      <c r="N468" s="20" t="s">
        <v>2993</v>
      </c>
      <c r="O468" s="21" t="s">
        <v>2994</v>
      </c>
      <c r="P468" s="17"/>
      <c r="Q468" s="17"/>
      <c r="R468" s="17"/>
      <c r="S468" s="17"/>
      <c r="T468" s="25"/>
    </row>
    <row r="469" s="1" customFormat="1" ht="24" spans="1:20">
      <c r="A469" s="2"/>
      <c r="B469" s="10">
        <v>2070101</v>
      </c>
      <c r="C469" s="10" t="s">
        <v>2995</v>
      </c>
      <c r="D469" s="4"/>
      <c r="E469" s="5"/>
      <c r="F469" s="5"/>
      <c r="G469" s="4"/>
      <c r="H469" s="12">
        <v>1030717</v>
      </c>
      <c r="I469" s="18" t="s">
        <v>2996</v>
      </c>
      <c r="J469" s="4"/>
      <c r="K469" s="6"/>
      <c r="L469" s="6"/>
      <c r="M469" s="2"/>
      <c r="N469" s="20" t="s">
        <v>2997</v>
      </c>
      <c r="O469" s="21" t="s">
        <v>2998</v>
      </c>
      <c r="P469" s="17"/>
      <c r="Q469" s="17"/>
      <c r="R469" s="17"/>
      <c r="S469" s="17"/>
      <c r="T469" s="25"/>
    </row>
    <row r="470" s="1" customFormat="1" ht="36" spans="1:20">
      <c r="A470" s="2"/>
      <c r="B470" s="10">
        <v>2070102</v>
      </c>
      <c r="C470" s="10" t="s">
        <v>2999</v>
      </c>
      <c r="D470" s="4"/>
      <c r="E470" s="5"/>
      <c r="F470" s="5"/>
      <c r="G470" s="4"/>
      <c r="H470" s="12">
        <v>1030799</v>
      </c>
      <c r="I470" s="18" t="s">
        <v>3000</v>
      </c>
      <c r="J470" s="4"/>
      <c r="K470" s="6"/>
      <c r="L470" s="6"/>
      <c r="M470" s="2"/>
      <c r="N470" s="20" t="s">
        <v>3001</v>
      </c>
      <c r="O470" s="21" t="s">
        <v>3002</v>
      </c>
      <c r="P470" s="17"/>
      <c r="Q470" s="17"/>
      <c r="R470" s="17"/>
      <c r="S470" s="17"/>
      <c r="T470" s="25"/>
    </row>
    <row r="471" s="1" customFormat="1" ht="24" spans="1:20">
      <c r="A471" s="2"/>
      <c r="B471" s="10">
        <v>2070103</v>
      </c>
      <c r="C471" s="10" t="s">
        <v>3003</v>
      </c>
      <c r="D471" s="4"/>
      <c r="E471" s="5"/>
      <c r="F471" s="5"/>
      <c r="G471" s="4"/>
      <c r="H471" s="12">
        <v>1030801</v>
      </c>
      <c r="I471" s="18" t="s">
        <v>3004</v>
      </c>
      <c r="J471" s="4"/>
      <c r="K471" s="6"/>
      <c r="L471" s="6"/>
      <c r="M471" s="2"/>
      <c r="N471" s="20" t="s">
        <v>3005</v>
      </c>
      <c r="O471" s="21" t="s">
        <v>3006</v>
      </c>
      <c r="P471" s="17"/>
      <c r="Q471" s="17"/>
      <c r="R471" s="17"/>
      <c r="S471" s="17"/>
      <c r="T471" s="25"/>
    </row>
    <row r="472" s="1" customFormat="1" ht="24" spans="1:20">
      <c r="A472" s="2"/>
      <c r="B472" s="10">
        <v>2070104</v>
      </c>
      <c r="C472" s="10" t="s">
        <v>3007</v>
      </c>
      <c r="D472" s="4"/>
      <c r="E472" s="5"/>
      <c r="F472" s="5"/>
      <c r="G472" s="4"/>
      <c r="H472" s="12">
        <v>1030802</v>
      </c>
      <c r="I472" s="18" t="s">
        <v>3008</v>
      </c>
      <c r="J472" s="4"/>
      <c r="K472" s="6"/>
      <c r="L472" s="6"/>
      <c r="M472" s="2"/>
      <c r="N472" s="20" t="s">
        <v>3009</v>
      </c>
      <c r="O472" s="21" t="s">
        <v>3010</v>
      </c>
      <c r="P472" s="17"/>
      <c r="Q472" s="17"/>
      <c r="R472" s="17"/>
      <c r="S472" s="17"/>
      <c r="T472" s="25"/>
    </row>
    <row r="473" s="1" customFormat="1" ht="36" spans="1:20">
      <c r="A473" s="2"/>
      <c r="B473" s="10">
        <v>2070105</v>
      </c>
      <c r="C473" s="10" t="s">
        <v>3011</v>
      </c>
      <c r="D473" s="4"/>
      <c r="E473" s="5"/>
      <c r="F473" s="5"/>
      <c r="G473" s="4"/>
      <c r="H473" s="12">
        <v>1030901</v>
      </c>
      <c r="I473" s="18" t="s">
        <v>3012</v>
      </c>
      <c r="J473" s="4"/>
      <c r="K473" s="6"/>
      <c r="L473" s="6"/>
      <c r="M473" s="2"/>
      <c r="N473" s="20" t="s">
        <v>3013</v>
      </c>
      <c r="O473" s="21" t="s">
        <v>3014</v>
      </c>
      <c r="P473" s="17"/>
      <c r="Q473" s="17"/>
      <c r="R473" s="17"/>
      <c r="S473" s="17"/>
      <c r="T473" s="25"/>
    </row>
    <row r="474" s="1" customFormat="1" ht="24" spans="1:20">
      <c r="A474" s="2"/>
      <c r="B474" s="10">
        <v>2070106</v>
      </c>
      <c r="C474" s="10" t="s">
        <v>3015</v>
      </c>
      <c r="D474" s="4"/>
      <c r="E474" s="5"/>
      <c r="F474" s="5"/>
      <c r="G474" s="4"/>
      <c r="H474" s="12">
        <v>1030902</v>
      </c>
      <c r="I474" s="18" t="s">
        <v>3016</v>
      </c>
      <c r="J474" s="4"/>
      <c r="K474" s="6"/>
      <c r="L474" s="6"/>
      <c r="M474" s="2"/>
      <c r="N474" s="20" t="s">
        <v>3017</v>
      </c>
      <c r="O474" s="21" t="s">
        <v>3018</v>
      </c>
      <c r="P474" s="17"/>
      <c r="Q474" s="17"/>
      <c r="R474" s="17"/>
      <c r="S474" s="17"/>
      <c r="T474" s="25"/>
    </row>
    <row r="475" s="1" customFormat="1" ht="24" spans="1:20">
      <c r="A475" s="2"/>
      <c r="B475" s="10">
        <v>2070107</v>
      </c>
      <c r="C475" s="10" t="s">
        <v>3019</v>
      </c>
      <c r="D475" s="4"/>
      <c r="E475" s="5"/>
      <c r="F475" s="5"/>
      <c r="G475" s="4"/>
      <c r="H475" s="12">
        <v>1030903</v>
      </c>
      <c r="I475" s="18" t="s">
        <v>3020</v>
      </c>
      <c r="J475" s="4"/>
      <c r="K475" s="6"/>
      <c r="L475" s="6"/>
      <c r="M475" s="2"/>
      <c r="N475" s="20" t="s">
        <v>3021</v>
      </c>
      <c r="O475" s="21" t="s">
        <v>3022</v>
      </c>
      <c r="P475" s="17"/>
      <c r="Q475" s="17"/>
      <c r="R475" s="17"/>
      <c r="S475" s="17"/>
      <c r="T475" s="25"/>
    </row>
    <row r="476" s="1" customFormat="1" ht="24" spans="1:20">
      <c r="A476" s="2"/>
      <c r="B476" s="10">
        <v>2070108</v>
      </c>
      <c r="C476" s="10" t="s">
        <v>3023</v>
      </c>
      <c r="D476" s="4"/>
      <c r="E476" s="5"/>
      <c r="F476" s="5"/>
      <c r="G476" s="4"/>
      <c r="H476" s="12">
        <v>1030904</v>
      </c>
      <c r="I476" s="18" t="s">
        <v>3024</v>
      </c>
      <c r="J476" s="4"/>
      <c r="K476" s="6"/>
      <c r="L476" s="6"/>
      <c r="M476" s="2"/>
      <c r="N476" s="20" t="s">
        <v>3025</v>
      </c>
      <c r="O476" s="21" t="s">
        <v>3026</v>
      </c>
      <c r="P476" s="17"/>
      <c r="Q476" s="17"/>
      <c r="R476" s="17"/>
      <c r="S476" s="17"/>
      <c r="T476" s="25"/>
    </row>
    <row r="477" s="1" customFormat="1" ht="24" spans="1:20">
      <c r="A477" s="2"/>
      <c r="B477" s="10">
        <v>2070109</v>
      </c>
      <c r="C477" s="10" t="s">
        <v>3027</v>
      </c>
      <c r="D477" s="4"/>
      <c r="E477" s="5"/>
      <c r="F477" s="5"/>
      <c r="G477" s="4"/>
      <c r="H477" s="12">
        <v>1030999</v>
      </c>
      <c r="I477" s="18" t="s">
        <v>3028</v>
      </c>
      <c r="J477" s="4"/>
      <c r="K477" s="6"/>
      <c r="L477" s="6"/>
      <c r="M477" s="2"/>
      <c r="N477" s="20" t="s">
        <v>3029</v>
      </c>
      <c r="O477" s="21" t="s">
        <v>3030</v>
      </c>
      <c r="P477" s="17"/>
      <c r="Q477" s="17"/>
      <c r="R477" s="17"/>
      <c r="S477" s="17"/>
      <c r="T477" s="25"/>
    </row>
    <row r="478" s="1" customFormat="1" ht="24" spans="1:20">
      <c r="A478" s="2"/>
      <c r="B478" s="10">
        <v>2070110</v>
      </c>
      <c r="C478" s="10" t="s">
        <v>3031</v>
      </c>
      <c r="D478" s="4"/>
      <c r="E478" s="5"/>
      <c r="F478" s="5"/>
      <c r="G478" s="4"/>
      <c r="H478" s="12">
        <v>1039904</v>
      </c>
      <c r="I478" s="18" t="s">
        <v>3032</v>
      </c>
      <c r="J478" s="4"/>
      <c r="K478" s="6"/>
      <c r="L478" s="6"/>
      <c r="M478" s="2"/>
      <c r="N478" s="20" t="s">
        <v>3033</v>
      </c>
      <c r="O478" s="21" t="s">
        <v>3034</v>
      </c>
      <c r="P478" s="17"/>
      <c r="Q478" s="17"/>
      <c r="R478" s="17"/>
      <c r="S478" s="17"/>
      <c r="T478" s="25"/>
    </row>
    <row r="479" s="1" customFormat="1" ht="24" spans="1:20">
      <c r="A479" s="2"/>
      <c r="B479" s="10">
        <v>2070111</v>
      </c>
      <c r="C479" s="10" t="s">
        <v>3035</v>
      </c>
      <c r="D479" s="4"/>
      <c r="E479" s="5"/>
      <c r="F479" s="5"/>
      <c r="G479" s="4"/>
      <c r="H479" s="12">
        <v>1039907</v>
      </c>
      <c r="I479" s="18" t="s">
        <v>3036</v>
      </c>
      <c r="J479" s="4"/>
      <c r="K479" s="6"/>
      <c r="L479" s="6"/>
      <c r="M479" s="2"/>
      <c r="N479" s="20" t="s">
        <v>3037</v>
      </c>
      <c r="O479" s="21" t="s">
        <v>3038</v>
      </c>
      <c r="P479" s="17"/>
      <c r="Q479" s="17"/>
      <c r="R479" s="17"/>
      <c r="S479" s="17"/>
      <c r="T479" s="25"/>
    </row>
    <row r="480" s="1" customFormat="1" ht="24" spans="1:20">
      <c r="A480" s="2"/>
      <c r="B480" s="10">
        <v>2070112</v>
      </c>
      <c r="C480" s="10" t="s">
        <v>3039</v>
      </c>
      <c r="D480" s="4"/>
      <c r="E480" s="5"/>
      <c r="F480" s="5"/>
      <c r="G480" s="4"/>
      <c r="H480" s="12">
        <v>1039908</v>
      </c>
      <c r="I480" s="18" t="s">
        <v>3040</v>
      </c>
      <c r="J480" s="4"/>
      <c r="K480" s="6"/>
      <c r="L480" s="6"/>
      <c r="M480" s="2"/>
      <c r="N480" s="20" t="s">
        <v>3041</v>
      </c>
      <c r="O480" s="21" t="s">
        <v>3042</v>
      </c>
      <c r="P480" s="17"/>
      <c r="Q480" s="17"/>
      <c r="R480" s="17"/>
      <c r="S480" s="17"/>
      <c r="T480" s="25"/>
    </row>
    <row r="481" s="1" customFormat="1" ht="24" spans="1:20">
      <c r="A481" s="2"/>
      <c r="B481" s="10">
        <v>2070199</v>
      </c>
      <c r="C481" s="10" t="s">
        <v>3043</v>
      </c>
      <c r="D481" s="4"/>
      <c r="E481" s="5"/>
      <c r="F481" s="5"/>
      <c r="G481" s="4"/>
      <c r="H481" s="12">
        <v>1039912</v>
      </c>
      <c r="I481" s="18" t="s">
        <v>3044</v>
      </c>
      <c r="J481" s="4"/>
      <c r="K481" s="6"/>
      <c r="L481" s="6"/>
      <c r="M481" s="2"/>
      <c r="N481" s="20" t="s">
        <v>3045</v>
      </c>
      <c r="O481" s="21" t="s">
        <v>3046</v>
      </c>
      <c r="P481" s="17"/>
      <c r="Q481" s="17"/>
      <c r="R481" s="17"/>
      <c r="S481" s="17"/>
      <c r="T481" s="25"/>
    </row>
    <row r="482" s="1" customFormat="1" ht="24" spans="1:20">
      <c r="A482" s="2"/>
      <c r="B482" s="10">
        <v>2070201</v>
      </c>
      <c r="C482" s="10" t="s">
        <v>3047</v>
      </c>
      <c r="D482" s="4"/>
      <c r="E482" s="5"/>
      <c r="F482" s="5"/>
      <c r="G482" s="4"/>
      <c r="H482" s="12">
        <v>1039913</v>
      </c>
      <c r="I482" s="18" t="s">
        <v>3048</v>
      </c>
      <c r="J482" s="4"/>
      <c r="K482" s="6"/>
      <c r="L482" s="6"/>
      <c r="M482" s="2"/>
      <c r="N482" s="20" t="s">
        <v>3049</v>
      </c>
      <c r="O482" s="21" t="s">
        <v>3050</v>
      </c>
      <c r="P482" s="17"/>
      <c r="Q482" s="17"/>
      <c r="R482" s="17"/>
      <c r="S482" s="17"/>
      <c r="T482" s="25"/>
    </row>
    <row r="483" s="1" customFormat="1" ht="36" spans="1:20">
      <c r="A483" s="2"/>
      <c r="B483" s="10">
        <v>2070202</v>
      </c>
      <c r="C483" s="10" t="s">
        <v>3051</v>
      </c>
      <c r="D483" s="4"/>
      <c r="E483" s="5"/>
      <c r="F483" s="5"/>
      <c r="G483" s="4"/>
      <c r="H483" s="12">
        <v>1039999</v>
      </c>
      <c r="I483" s="18" t="s">
        <v>3052</v>
      </c>
      <c r="J483" s="4"/>
      <c r="K483" s="6"/>
      <c r="L483" s="6"/>
      <c r="M483" s="2"/>
      <c r="N483" s="20" t="s">
        <v>3053</v>
      </c>
      <c r="O483" s="21" t="s">
        <v>3054</v>
      </c>
      <c r="P483" s="17"/>
      <c r="Q483" s="17"/>
      <c r="R483" s="17"/>
      <c r="S483" s="17"/>
      <c r="T483" s="25"/>
    </row>
    <row r="484" s="1" customFormat="1" ht="24" spans="1:20">
      <c r="A484" s="2"/>
      <c r="B484" s="10">
        <v>2070203</v>
      </c>
      <c r="C484" s="10" t="s">
        <v>3055</v>
      </c>
      <c r="D484" s="4"/>
      <c r="E484" s="5"/>
      <c r="F484" s="5"/>
      <c r="G484" s="4"/>
      <c r="H484" s="3"/>
      <c r="I484" s="3"/>
      <c r="J484" s="4"/>
      <c r="K484" s="6"/>
      <c r="L484" s="6"/>
      <c r="M484" s="2"/>
      <c r="N484" s="20" t="s">
        <v>3056</v>
      </c>
      <c r="O484" s="21" t="s">
        <v>3057</v>
      </c>
      <c r="P484" s="17"/>
      <c r="Q484" s="17"/>
      <c r="R484" s="17"/>
      <c r="S484" s="17"/>
      <c r="T484" s="25"/>
    </row>
    <row r="485" s="1" customFormat="1" ht="24" spans="1:20">
      <c r="A485" s="2"/>
      <c r="B485" s="10">
        <v>2070204</v>
      </c>
      <c r="C485" s="10" t="s">
        <v>3058</v>
      </c>
      <c r="D485" s="4"/>
      <c r="E485" s="5"/>
      <c r="F485" s="5"/>
      <c r="G485" s="4"/>
      <c r="H485" s="3"/>
      <c r="I485" s="3"/>
      <c r="J485" s="4"/>
      <c r="K485" s="6"/>
      <c r="L485" s="6"/>
      <c r="M485" s="2"/>
      <c r="N485" s="20" t="s">
        <v>3059</v>
      </c>
      <c r="O485" s="21" t="s">
        <v>3060</v>
      </c>
      <c r="P485" s="17"/>
      <c r="Q485" s="17"/>
      <c r="R485" s="17"/>
      <c r="S485" s="17"/>
      <c r="T485" s="25"/>
    </row>
    <row r="486" s="1" customFormat="1" ht="24" spans="1:20">
      <c r="A486" s="2"/>
      <c r="B486" s="10">
        <v>2070205</v>
      </c>
      <c r="C486" s="10" t="s">
        <v>3061</v>
      </c>
      <c r="D486" s="4"/>
      <c r="E486" s="5"/>
      <c r="F486" s="5"/>
      <c r="G486" s="4"/>
      <c r="H486" s="3"/>
      <c r="I486" s="3"/>
      <c r="J486" s="4"/>
      <c r="K486" s="6"/>
      <c r="L486" s="6"/>
      <c r="M486" s="2"/>
      <c r="N486" s="20" t="s">
        <v>3062</v>
      </c>
      <c r="O486" s="21" t="s">
        <v>3063</v>
      </c>
      <c r="P486" s="17"/>
      <c r="Q486" s="17"/>
      <c r="R486" s="17"/>
      <c r="S486" s="17"/>
      <c r="T486" s="25"/>
    </row>
    <row r="487" s="1" customFormat="1" ht="24" spans="1:20">
      <c r="A487" s="2"/>
      <c r="B487" s="10">
        <v>2070206</v>
      </c>
      <c r="C487" s="10" t="s">
        <v>3064</v>
      </c>
      <c r="D487" s="4"/>
      <c r="E487" s="5"/>
      <c r="F487" s="5"/>
      <c r="G487" s="4"/>
      <c r="H487" s="3"/>
      <c r="I487" s="3"/>
      <c r="J487" s="4"/>
      <c r="K487" s="6"/>
      <c r="L487" s="6"/>
      <c r="M487" s="2"/>
      <c r="N487" s="20" t="s">
        <v>3065</v>
      </c>
      <c r="O487" s="21" t="s">
        <v>3066</v>
      </c>
      <c r="P487" s="17"/>
      <c r="Q487" s="17"/>
      <c r="R487" s="17"/>
      <c r="S487" s="17"/>
      <c r="T487" s="25"/>
    </row>
    <row r="488" s="1" customFormat="1" ht="24" spans="1:20">
      <c r="A488" s="2"/>
      <c r="B488" s="10">
        <v>2070299</v>
      </c>
      <c r="C488" s="10" t="s">
        <v>3067</v>
      </c>
      <c r="D488" s="4"/>
      <c r="E488" s="5"/>
      <c r="F488" s="5"/>
      <c r="G488" s="4"/>
      <c r="H488" s="3"/>
      <c r="I488" s="3"/>
      <c r="J488" s="4"/>
      <c r="K488" s="6"/>
      <c r="L488" s="6"/>
      <c r="M488" s="2"/>
      <c r="N488" s="20" t="s">
        <v>3068</v>
      </c>
      <c r="O488" s="21" t="s">
        <v>3069</v>
      </c>
      <c r="P488" s="17"/>
      <c r="Q488" s="17"/>
      <c r="R488" s="17"/>
      <c r="S488" s="17"/>
      <c r="T488" s="25"/>
    </row>
    <row r="489" s="1" customFormat="1" ht="24" spans="1:20">
      <c r="A489" s="2"/>
      <c r="B489" s="10">
        <v>2070301</v>
      </c>
      <c r="C489" s="10" t="s">
        <v>3070</v>
      </c>
      <c r="D489" s="4"/>
      <c r="E489" s="5"/>
      <c r="F489" s="5"/>
      <c r="G489" s="4"/>
      <c r="H489" s="3"/>
      <c r="I489" s="3"/>
      <c r="J489" s="4"/>
      <c r="K489" s="6"/>
      <c r="L489" s="6"/>
      <c r="M489" s="2"/>
      <c r="N489" s="20" t="s">
        <v>3071</v>
      </c>
      <c r="O489" s="21" t="s">
        <v>3072</v>
      </c>
      <c r="P489" s="17"/>
      <c r="Q489" s="17"/>
      <c r="R489" s="17"/>
      <c r="S489" s="17"/>
      <c r="T489" s="25"/>
    </row>
    <row r="490" s="1" customFormat="1" ht="36" spans="1:20">
      <c r="A490" s="2"/>
      <c r="B490" s="10">
        <v>2070302</v>
      </c>
      <c r="C490" s="10" t="s">
        <v>3073</v>
      </c>
      <c r="D490" s="4"/>
      <c r="E490" s="5"/>
      <c r="F490" s="5"/>
      <c r="G490" s="4"/>
      <c r="H490" s="3"/>
      <c r="I490" s="3"/>
      <c r="J490" s="4"/>
      <c r="K490" s="6"/>
      <c r="L490" s="6"/>
      <c r="M490" s="2"/>
      <c r="N490" s="20" t="s">
        <v>3074</v>
      </c>
      <c r="O490" s="21" t="s">
        <v>3075</v>
      </c>
      <c r="P490" s="17"/>
      <c r="Q490" s="17"/>
      <c r="R490" s="17"/>
      <c r="S490" s="17"/>
      <c r="T490" s="25"/>
    </row>
    <row r="491" s="1" customFormat="1" ht="24" spans="1:20">
      <c r="A491" s="2"/>
      <c r="B491" s="10">
        <v>2070303</v>
      </c>
      <c r="C491" s="10" t="s">
        <v>3076</v>
      </c>
      <c r="D491" s="4"/>
      <c r="E491" s="5"/>
      <c r="F491" s="5"/>
      <c r="G491" s="4"/>
      <c r="H491" s="3"/>
      <c r="I491" s="3"/>
      <c r="J491" s="4"/>
      <c r="K491" s="6"/>
      <c r="L491" s="6"/>
      <c r="M491" s="2"/>
      <c r="N491" s="20" t="s">
        <v>3077</v>
      </c>
      <c r="O491" s="21" t="s">
        <v>3078</v>
      </c>
      <c r="P491" s="17"/>
      <c r="Q491" s="17"/>
      <c r="R491" s="17"/>
      <c r="S491" s="17"/>
      <c r="T491" s="25"/>
    </row>
    <row r="492" s="1" customFormat="1" ht="24" spans="1:20">
      <c r="A492" s="2"/>
      <c r="B492" s="10">
        <v>2070304</v>
      </c>
      <c r="C492" s="10" t="s">
        <v>3079</v>
      </c>
      <c r="D492" s="4"/>
      <c r="E492" s="5"/>
      <c r="F492" s="5"/>
      <c r="G492" s="4"/>
      <c r="H492" s="3"/>
      <c r="I492" s="3"/>
      <c r="J492" s="4"/>
      <c r="K492" s="6"/>
      <c r="L492" s="6"/>
      <c r="M492" s="2"/>
      <c r="N492" s="20" t="s">
        <v>3080</v>
      </c>
      <c r="O492" s="21" t="s">
        <v>3081</v>
      </c>
      <c r="P492" s="17"/>
      <c r="Q492" s="17"/>
      <c r="R492" s="17"/>
      <c r="S492" s="17"/>
      <c r="T492" s="25"/>
    </row>
    <row r="493" s="1" customFormat="1" ht="24" spans="1:20">
      <c r="A493" s="2"/>
      <c r="B493" s="10">
        <v>2070305</v>
      </c>
      <c r="C493" s="10" t="s">
        <v>3082</v>
      </c>
      <c r="D493" s="4"/>
      <c r="E493" s="5"/>
      <c r="F493" s="5"/>
      <c r="G493" s="4"/>
      <c r="H493" s="3"/>
      <c r="I493" s="3"/>
      <c r="J493" s="4"/>
      <c r="K493" s="6"/>
      <c r="L493" s="6"/>
      <c r="M493" s="2"/>
      <c r="N493" s="20" t="s">
        <v>3083</v>
      </c>
      <c r="O493" s="21" t="s">
        <v>3084</v>
      </c>
      <c r="P493" s="17"/>
      <c r="Q493" s="17"/>
      <c r="R493" s="17"/>
      <c r="S493" s="17"/>
      <c r="T493" s="25"/>
    </row>
    <row r="494" s="1" customFormat="1" ht="24" spans="1:20">
      <c r="A494" s="2"/>
      <c r="B494" s="10">
        <v>2070306</v>
      </c>
      <c r="C494" s="10" t="s">
        <v>3085</v>
      </c>
      <c r="D494" s="4"/>
      <c r="E494" s="5"/>
      <c r="F494" s="5"/>
      <c r="G494" s="4"/>
      <c r="H494" s="3"/>
      <c r="I494" s="3"/>
      <c r="J494" s="4"/>
      <c r="K494" s="6"/>
      <c r="L494" s="6"/>
      <c r="M494" s="2"/>
      <c r="N494" s="20" t="s">
        <v>3086</v>
      </c>
      <c r="O494" s="21" t="s">
        <v>3087</v>
      </c>
      <c r="P494" s="17"/>
      <c r="Q494" s="17"/>
      <c r="R494" s="17"/>
      <c r="S494" s="17"/>
      <c r="T494" s="25"/>
    </row>
    <row r="495" s="1" customFormat="1" ht="24" spans="1:20">
      <c r="A495" s="2"/>
      <c r="B495" s="10">
        <v>2070307</v>
      </c>
      <c r="C495" s="10" t="s">
        <v>3088</v>
      </c>
      <c r="D495" s="4"/>
      <c r="E495" s="5"/>
      <c r="F495" s="5"/>
      <c r="G495" s="4"/>
      <c r="H495" s="3"/>
      <c r="I495" s="3"/>
      <c r="J495" s="4"/>
      <c r="K495" s="6"/>
      <c r="L495" s="6"/>
      <c r="M495" s="2"/>
      <c r="N495" s="20" t="s">
        <v>3089</v>
      </c>
      <c r="O495" s="21" t="s">
        <v>3090</v>
      </c>
      <c r="P495" s="17"/>
      <c r="Q495" s="17"/>
      <c r="R495" s="17"/>
      <c r="S495" s="17"/>
      <c r="T495" s="25"/>
    </row>
    <row r="496" s="1" customFormat="1" ht="24" spans="1:20">
      <c r="A496" s="2"/>
      <c r="B496" s="10">
        <v>2070308</v>
      </c>
      <c r="C496" s="10" t="s">
        <v>3091</v>
      </c>
      <c r="D496" s="4"/>
      <c r="E496" s="5"/>
      <c r="F496" s="5"/>
      <c r="G496" s="4"/>
      <c r="H496" s="3"/>
      <c r="I496" s="3"/>
      <c r="J496" s="4"/>
      <c r="K496" s="6"/>
      <c r="L496" s="6"/>
      <c r="M496" s="2"/>
      <c r="N496" s="20" t="s">
        <v>3092</v>
      </c>
      <c r="O496" s="21" t="s">
        <v>3093</v>
      </c>
      <c r="P496" s="17"/>
      <c r="Q496" s="17"/>
      <c r="R496" s="17"/>
      <c r="S496" s="17"/>
      <c r="T496" s="25"/>
    </row>
    <row r="497" s="1" customFormat="1" ht="24" spans="1:20">
      <c r="A497" s="2"/>
      <c r="B497" s="10">
        <v>2070309</v>
      </c>
      <c r="C497" s="10" t="s">
        <v>3094</v>
      </c>
      <c r="D497" s="4"/>
      <c r="E497" s="5"/>
      <c r="F497" s="5"/>
      <c r="G497" s="4"/>
      <c r="H497" s="3"/>
      <c r="I497" s="3"/>
      <c r="J497" s="4"/>
      <c r="K497" s="6"/>
      <c r="L497" s="6"/>
      <c r="M497" s="2"/>
      <c r="N497" s="20" t="s">
        <v>3095</v>
      </c>
      <c r="O497" s="21" t="s">
        <v>3096</v>
      </c>
      <c r="P497" s="17"/>
      <c r="Q497" s="17"/>
      <c r="R497" s="17"/>
      <c r="S497" s="17"/>
      <c r="T497" s="25"/>
    </row>
    <row r="498" s="1" customFormat="1" ht="24" spans="1:20">
      <c r="A498" s="2"/>
      <c r="B498" s="10">
        <v>2070399</v>
      </c>
      <c r="C498" s="10" t="s">
        <v>3097</v>
      </c>
      <c r="D498" s="4"/>
      <c r="E498" s="5"/>
      <c r="F498" s="5"/>
      <c r="G498" s="4"/>
      <c r="H498" s="3"/>
      <c r="I498" s="3"/>
      <c r="J498" s="4"/>
      <c r="K498" s="6"/>
      <c r="L498" s="6"/>
      <c r="M498" s="2"/>
      <c r="N498" s="20" t="s">
        <v>3098</v>
      </c>
      <c r="O498" s="21" t="s">
        <v>3099</v>
      </c>
      <c r="P498" s="17"/>
      <c r="Q498" s="17"/>
      <c r="R498" s="17"/>
      <c r="S498" s="17"/>
      <c r="T498" s="25"/>
    </row>
    <row r="499" s="1" customFormat="1" ht="36" spans="1:20">
      <c r="A499" s="2"/>
      <c r="B499" s="10">
        <v>2070401</v>
      </c>
      <c r="C499" s="10" t="s">
        <v>3100</v>
      </c>
      <c r="D499" s="4"/>
      <c r="E499" s="5"/>
      <c r="F499" s="5"/>
      <c r="G499" s="4"/>
      <c r="H499" s="3"/>
      <c r="I499" s="3"/>
      <c r="J499" s="4"/>
      <c r="K499" s="6"/>
      <c r="L499" s="6"/>
      <c r="M499" s="2"/>
      <c r="N499" s="20" t="s">
        <v>3101</v>
      </c>
      <c r="O499" s="21" t="s">
        <v>3102</v>
      </c>
      <c r="P499" s="17"/>
      <c r="Q499" s="17"/>
      <c r="R499" s="17"/>
      <c r="S499" s="29"/>
      <c r="T499" s="25"/>
    </row>
    <row r="500" s="1" customFormat="1" ht="36" spans="1:20">
      <c r="A500" s="2"/>
      <c r="B500" s="10">
        <v>2070402</v>
      </c>
      <c r="C500" s="10" t="s">
        <v>3103</v>
      </c>
      <c r="D500" s="4"/>
      <c r="E500" s="5"/>
      <c r="F500" s="5"/>
      <c r="G500" s="4"/>
      <c r="H500" s="3"/>
      <c r="I500" s="3"/>
      <c r="J500" s="4"/>
      <c r="K500" s="6"/>
      <c r="L500" s="6"/>
      <c r="M500" s="2"/>
      <c r="N500" s="20" t="s">
        <v>3104</v>
      </c>
      <c r="O500" s="21" t="s">
        <v>3105</v>
      </c>
      <c r="P500" s="17"/>
      <c r="Q500" s="17"/>
      <c r="R500" s="17"/>
      <c r="S500" s="29"/>
      <c r="T500" s="25"/>
    </row>
    <row r="501" s="1" customFormat="1" ht="36" spans="1:20">
      <c r="A501" s="2"/>
      <c r="B501" s="10">
        <v>2070403</v>
      </c>
      <c r="C501" s="10" t="s">
        <v>3106</v>
      </c>
      <c r="D501" s="4"/>
      <c r="E501" s="5"/>
      <c r="F501" s="5"/>
      <c r="G501" s="4"/>
      <c r="H501" s="3"/>
      <c r="I501" s="3"/>
      <c r="J501" s="4"/>
      <c r="K501" s="6"/>
      <c r="L501" s="6"/>
      <c r="M501" s="2"/>
      <c r="N501" s="20" t="s">
        <v>3107</v>
      </c>
      <c r="O501" s="21" t="s">
        <v>3108</v>
      </c>
      <c r="P501" s="17"/>
      <c r="Q501" s="17"/>
      <c r="R501" s="17"/>
      <c r="S501" s="2"/>
      <c r="T501" s="25"/>
    </row>
    <row r="502" s="1" customFormat="1" ht="36" spans="1:20">
      <c r="A502" s="2"/>
      <c r="B502" s="10">
        <v>2070404</v>
      </c>
      <c r="C502" s="10" t="s">
        <v>3109</v>
      </c>
      <c r="D502" s="4"/>
      <c r="E502" s="5"/>
      <c r="F502" s="5"/>
      <c r="G502" s="4"/>
      <c r="H502" s="3"/>
      <c r="I502" s="3"/>
      <c r="J502" s="4"/>
      <c r="K502" s="6"/>
      <c r="L502" s="6"/>
      <c r="M502" s="2"/>
      <c r="N502" s="20" t="s">
        <v>3110</v>
      </c>
      <c r="O502" s="21" t="s">
        <v>3111</v>
      </c>
      <c r="P502" s="17"/>
      <c r="Q502" s="17"/>
      <c r="R502" s="17"/>
      <c r="S502" s="2"/>
      <c r="T502" s="25"/>
    </row>
    <row r="503" s="1" customFormat="1" ht="36" spans="1:20">
      <c r="A503" s="2"/>
      <c r="B503" s="10">
        <v>2070405</v>
      </c>
      <c r="C503" s="10" t="s">
        <v>3112</v>
      </c>
      <c r="D503" s="4"/>
      <c r="E503" s="5"/>
      <c r="F503" s="5"/>
      <c r="G503" s="4"/>
      <c r="H503" s="3"/>
      <c r="I503" s="3"/>
      <c r="J503" s="4"/>
      <c r="K503" s="6"/>
      <c r="L503" s="6"/>
      <c r="M503" s="2"/>
      <c r="N503" s="20" t="s">
        <v>3113</v>
      </c>
      <c r="O503" s="21" t="s">
        <v>3114</v>
      </c>
      <c r="P503" s="17"/>
      <c r="Q503" s="17"/>
      <c r="R503" s="17"/>
      <c r="S503" s="2"/>
      <c r="T503" s="25"/>
    </row>
    <row r="504" s="1" customFormat="1" ht="36" spans="1:20">
      <c r="A504" s="2"/>
      <c r="B504" s="10">
        <v>2070406</v>
      </c>
      <c r="C504" s="10" t="s">
        <v>3115</v>
      </c>
      <c r="D504" s="4"/>
      <c r="E504" s="5"/>
      <c r="F504" s="5"/>
      <c r="G504" s="4"/>
      <c r="H504" s="3"/>
      <c r="I504" s="3"/>
      <c r="J504" s="4"/>
      <c r="K504" s="6"/>
      <c r="L504" s="6"/>
      <c r="M504" s="2"/>
      <c r="N504" s="20" t="s">
        <v>3116</v>
      </c>
      <c r="O504" s="21" t="s">
        <v>3117</v>
      </c>
      <c r="P504" s="17"/>
      <c r="Q504" s="17"/>
      <c r="R504" s="17"/>
      <c r="S504" s="2"/>
      <c r="T504" s="25"/>
    </row>
    <row r="505" s="1" customFormat="1" ht="36" spans="1:20">
      <c r="A505" s="2"/>
      <c r="B505" s="10">
        <v>2070407</v>
      </c>
      <c r="C505" s="10" t="s">
        <v>3118</v>
      </c>
      <c r="D505" s="4"/>
      <c r="E505" s="5"/>
      <c r="F505" s="5"/>
      <c r="G505" s="4"/>
      <c r="H505" s="3"/>
      <c r="I505" s="3"/>
      <c r="J505" s="4"/>
      <c r="K505" s="6"/>
      <c r="L505" s="6"/>
      <c r="M505" s="2"/>
      <c r="N505" s="20" t="s">
        <v>3119</v>
      </c>
      <c r="O505" s="21" t="s">
        <v>3120</v>
      </c>
      <c r="P505" s="17"/>
      <c r="Q505" s="17"/>
      <c r="R505" s="17"/>
      <c r="S505" s="2"/>
      <c r="T505" s="25"/>
    </row>
    <row r="506" s="1" customFormat="1" ht="36" spans="1:20">
      <c r="A506" s="2"/>
      <c r="B506" s="10">
        <v>2070408</v>
      </c>
      <c r="C506" s="10" t="s">
        <v>3121</v>
      </c>
      <c r="D506" s="4"/>
      <c r="E506" s="5"/>
      <c r="F506" s="5"/>
      <c r="G506" s="4"/>
      <c r="H506" s="3"/>
      <c r="I506" s="3"/>
      <c r="J506" s="4"/>
      <c r="K506" s="6"/>
      <c r="L506" s="6"/>
      <c r="M506" s="2"/>
      <c r="N506" s="20" t="s">
        <v>3122</v>
      </c>
      <c r="O506" s="21" t="s">
        <v>3123</v>
      </c>
      <c r="P506" s="17"/>
      <c r="Q506" s="17"/>
      <c r="R506" s="17"/>
      <c r="S506" s="2"/>
      <c r="T506" s="25"/>
    </row>
    <row r="507" s="1" customFormat="1" ht="36" spans="1:20">
      <c r="A507" s="2"/>
      <c r="B507" s="10">
        <v>2070409</v>
      </c>
      <c r="C507" s="10" t="s">
        <v>3124</v>
      </c>
      <c r="D507" s="4"/>
      <c r="E507" s="5"/>
      <c r="F507" s="5"/>
      <c r="G507" s="4"/>
      <c r="H507" s="3"/>
      <c r="I507" s="3"/>
      <c r="J507" s="4"/>
      <c r="K507" s="6"/>
      <c r="L507" s="6"/>
      <c r="M507" s="2"/>
      <c r="N507" s="20" t="s">
        <v>3125</v>
      </c>
      <c r="O507" s="21" t="s">
        <v>3126</v>
      </c>
      <c r="P507" s="17"/>
      <c r="Q507" s="17"/>
      <c r="R507" s="17"/>
      <c r="S507" s="2"/>
      <c r="T507" s="25"/>
    </row>
    <row r="508" s="1" customFormat="1" ht="48" spans="1:20">
      <c r="A508" s="2"/>
      <c r="B508" s="10">
        <v>2070499</v>
      </c>
      <c r="C508" s="10" t="s">
        <v>3127</v>
      </c>
      <c r="D508" s="4"/>
      <c r="E508" s="5"/>
      <c r="F508" s="5"/>
      <c r="G508" s="4"/>
      <c r="H508" s="3"/>
      <c r="I508" s="3"/>
      <c r="J508" s="4"/>
      <c r="K508" s="6"/>
      <c r="L508" s="6"/>
      <c r="M508" s="2"/>
      <c r="N508" s="20" t="s">
        <v>3128</v>
      </c>
      <c r="O508" s="21" t="s">
        <v>3129</v>
      </c>
      <c r="P508" s="17"/>
      <c r="Q508" s="17"/>
      <c r="R508" s="17"/>
      <c r="S508" s="2"/>
      <c r="T508" s="25"/>
    </row>
    <row r="509" s="1" customFormat="1" ht="60" spans="1:20">
      <c r="A509" s="2"/>
      <c r="B509" s="10">
        <v>2070701</v>
      </c>
      <c r="C509" s="10" t="s">
        <v>3130</v>
      </c>
      <c r="D509" s="4"/>
      <c r="E509" s="5"/>
      <c r="F509" s="5"/>
      <c r="G509" s="4"/>
      <c r="H509" s="3"/>
      <c r="I509" s="3"/>
      <c r="J509" s="4"/>
      <c r="K509" s="6"/>
      <c r="L509" s="6"/>
      <c r="M509" s="2"/>
      <c r="N509" s="20" t="s">
        <v>3131</v>
      </c>
      <c r="O509" s="21" t="s">
        <v>3132</v>
      </c>
      <c r="P509" s="17"/>
      <c r="Q509" s="17"/>
      <c r="R509" s="17"/>
      <c r="S509" s="2"/>
      <c r="T509" s="25"/>
    </row>
    <row r="510" s="1" customFormat="1" ht="60" spans="1:20">
      <c r="A510" s="2"/>
      <c r="B510" s="10">
        <v>2070702</v>
      </c>
      <c r="C510" s="10" t="s">
        <v>3133</v>
      </c>
      <c r="D510" s="4"/>
      <c r="E510" s="5"/>
      <c r="F510" s="5"/>
      <c r="G510" s="4"/>
      <c r="H510" s="3"/>
      <c r="I510" s="3"/>
      <c r="J510" s="4"/>
      <c r="K510" s="6"/>
      <c r="L510" s="6"/>
      <c r="M510" s="2"/>
      <c r="N510" s="20" t="s">
        <v>3134</v>
      </c>
      <c r="O510" s="21" t="s">
        <v>3135</v>
      </c>
      <c r="P510" s="29"/>
      <c r="Q510" s="29"/>
      <c r="R510" s="29"/>
      <c r="S510" s="2"/>
      <c r="T510" s="29"/>
    </row>
    <row r="511" s="1" customFormat="1" ht="60" spans="1:20">
      <c r="A511" s="2"/>
      <c r="B511" s="10">
        <v>2070703</v>
      </c>
      <c r="C511" s="10" t="s">
        <v>3136</v>
      </c>
      <c r="D511" s="4"/>
      <c r="E511" s="5"/>
      <c r="F511" s="5"/>
      <c r="G511" s="4"/>
      <c r="H511" s="3"/>
      <c r="I511" s="3"/>
      <c r="J511" s="4"/>
      <c r="K511" s="6"/>
      <c r="L511" s="6"/>
      <c r="M511" s="2"/>
      <c r="N511" s="20" t="s">
        <v>3137</v>
      </c>
      <c r="O511" s="21" t="s">
        <v>3138</v>
      </c>
      <c r="P511" s="29"/>
      <c r="Q511" s="29"/>
      <c r="R511" s="29"/>
      <c r="S511" s="2"/>
      <c r="T511" s="29"/>
    </row>
    <row r="512" s="1" customFormat="1" ht="72" spans="1:19">
      <c r="A512" s="2"/>
      <c r="B512" s="10">
        <v>2070799</v>
      </c>
      <c r="C512" s="10" t="s">
        <v>3139</v>
      </c>
      <c r="D512" s="4"/>
      <c r="E512" s="5"/>
      <c r="F512" s="5"/>
      <c r="G512" s="4"/>
      <c r="H512" s="3"/>
      <c r="I512" s="3"/>
      <c r="J512" s="4"/>
      <c r="K512" s="6"/>
      <c r="L512" s="6"/>
      <c r="M512" s="2"/>
      <c r="N512" s="20" t="s">
        <v>3140</v>
      </c>
      <c r="O512" s="21" t="s">
        <v>3141</v>
      </c>
      <c r="P512" s="2"/>
      <c r="Q512" s="2"/>
      <c r="R512" s="2"/>
      <c r="S512" s="2"/>
    </row>
    <row r="513" s="1" customFormat="1" ht="48" spans="1:19">
      <c r="A513" s="2"/>
      <c r="B513" s="10">
        <v>2079902</v>
      </c>
      <c r="C513" s="10" t="s">
        <v>3142</v>
      </c>
      <c r="D513" s="4"/>
      <c r="E513" s="5"/>
      <c r="F513" s="5"/>
      <c r="G513" s="4"/>
      <c r="H513" s="3"/>
      <c r="I513" s="3"/>
      <c r="J513" s="4"/>
      <c r="K513" s="6"/>
      <c r="L513" s="6"/>
      <c r="M513" s="2"/>
      <c r="N513" s="20" t="s">
        <v>3143</v>
      </c>
      <c r="O513" s="21" t="s">
        <v>3144</v>
      </c>
      <c r="P513" s="2"/>
      <c r="Q513" s="2"/>
      <c r="R513" s="2"/>
      <c r="S513" s="2"/>
    </row>
    <row r="514" s="1" customFormat="1" ht="48" spans="1:19">
      <c r="A514" s="2"/>
      <c r="B514" s="10">
        <v>2079903</v>
      </c>
      <c r="C514" s="10" t="s">
        <v>3145</v>
      </c>
      <c r="D514" s="4"/>
      <c r="E514" s="5"/>
      <c r="F514" s="5"/>
      <c r="G514" s="4"/>
      <c r="H514" s="3"/>
      <c r="I514" s="3"/>
      <c r="J514" s="4"/>
      <c r="K514" s="6"/>
      <c r="L514" s="6"/>
      <c r="M514" s="2"/>
      <c r="N514" s="20" t="s">
        <v>3146</v>
      </c>
      <c r="O514" s="21" t="s">
        <v>3147</v>
      </c>
      <c r="P514" s="2"/>
      <c r="Q514" s="2"/>
      <c r="R514" s="2"/>
      <c r="S514" s="2"/>
    </row>
    <row r="515" s="1" customFormat="1" ht="48" spans="1:19">
      <c r="A515" s="2"/>
      <c r="B515" s="10">
        <v>2079999</v>
      </c>
      <c r="C515" s="10" t="s">
        <v>3148</v>
      </c>
      <c r="D515" s="4"/>
      <c r="E515" s="5"/>
      <c r="F515" s="5"/>
      <c r="G515" s="4"/>
      <c r="H515" s="3"/>
      <c r="I515" s="3"/>
      <c r="J515" s="4"/>
      <c r="K515" s="6"/>
      <c r="L515" s="6"/>
      <c r="M515" s="2"/>
      <c r="N515" s="20" t="s">
        <v>3149</v>
      </c>
      <c r="O515" s="21" t="s">
        <v>3150</v>
      </c>
      <c r="P515" s="2"/>
      <c r="Q515" s="2"/>
      <c r="R515" s="2"/>
      <c r="S515" s="2"/>
    </row>
    <row r="516" s="1" customFormat="1" ht="36" spans="1:19">
      <c r="A516" s="2"/>
      <c r="B516" s="10">
        <v>2080101</v>
      </c>
      <c r="C516" s="10" t="s">
        <v>3151</v>
      </c>
      <c r="D516" s="4"/>
      <c r="E516" s="5"/>
      <c r="F516" s="5"/>
      <c r="G516" s="4"/>
      <c r="H516" s="3"/>
      <c r="I516" s="3"/>
      <c r="J516" s="4"/>
      <c r="K516" s="6"/>
      <c r="L516" s="6"/>
      <c r="M516" s="2"/>
      <c r="N516" s="20" t="s">
        <v>3152</v>
      </c>
      <c r="O516" s="21" t="s">
        <v>3153</v>
      </c>
      <c r="P516" s="2"/>
      <c r="Q516" s="2"/>
      <c r="R516" s="2"/>
      <c r="S516" s="2"/>
    </row>
    <row r="517" s="1" customFormat="1" ht="48" spans="1:19">
      <c r="A517" s="2"/>
      <c r="B517" s="10">
        <v>2080102</v>
      </c>
      <c r="C517" s="10" t="s">
        <v>3154</v>
      </c>
      <c r="D517" s="4"/>
      <c r="E517" s="5"/>
      <c r="F517" s="5"/>
      <c r="G517" s="4"/>
      <c r="H517" s="3"/>
      <c r="I517" s="3"/>
      <c r="J517" s="4"/>
      <c r="K517" s="6"/>
      <c r="L517" s="6"/>
      <c r="M517" s="2"/>
      <c r="N517" s="20" t="s">
        <v>3155</v>
      </c>
      <c r="O517" s="21" t="s">
        <v>3156</v>
      </c>
      <c r="P517" s="2"/>
      <c r="Q517" s="2"/>
      <c r="R517" s="2"/>
      <c r="S517" s="2"/>
    </row>
    <row r="518" s="1" customFormat="1" ht="36" spans="1:19">
      <c r="A518" s="2"/>
      <c r="B518" s="10">
        <v>2080103</v>
      </c>
      <c r="C518" s="10" t="s">
        <v>3157</v>
      </c>
      <c r="D518" s="4"/>
      <c r="E518" s="5"/>
      <c r="F518" s="5"/>
      <c r="G518" s="4"/>
      <c r="H518" s="3"/>
      <c r="I518" s="3"/>
      <c r="J518" s="4"/>
      <c r="K518" s="6"/>
      <c r="L518" s="6"/>
      <c r="M518" s="2"/>
      <c r="N518" s="20" t="s">
        <v>3158</v>
      </c>
      <c r="O518" s="21" t="s">
        <v>3159</v>
      </c>
      <c r="P518" s="2"/>
      <c r="Q518" s="2"/>
      <c r="R518" s="2"/>
      <c r="S518" s="2"/>
    </row>
    <row r="519" s="1" customFormat="1" ht="36" spans="1:19">
      <c r="A519" s="2"/>
      <c r="B519" s="10">
        <v>2080104</v>
      </c>
      <c r="C519" s="10" t="s">
        <v>3160</v>
      </c>
      <c r="D519" s="4"/>
      <c r="E519" s="5"/>
      <c r="F519" s="5"/>
      <c r="G519" s="4"/>
      <c r="H519" s="3"/>
      <c r="I519" s="3"/>
      <c r="J519" s="4"/>
      <c r="K519" s="6"/>
      <c r="L519" s="6"/>
      <c r="M519" s="2"/>
      <c r="N519" s="20" t="s">
        <v>3161</v>
      </c>
      <c r="O519" s="21" t="s">
        <v>3162</v>
      </c>
      <c r="P519" s="2"/>
      <c r="Q519" s="2"/>
      <c r="R519" s="2"/>
      <c r="S519" s="2"/>
    </row>
    <row r="520" s="1" customFormat="1" ht="36" spans="1:19">
      <c r="A520" s="2"/>
      <c r="B520" s="10">
        <v>2080105</v>
      </c>
      <c r="C520" s="10" t="s">
        <v>3163</v>
      </c>
      <c r="D520" s="4"/>
      <c r="E520" s="5"/>
      <c r="F520" s="5"/>
      <c r="G520" s="4"/>
      <c r="H520" s="3"/>
      <c r="I520" s="3"/>
      <c r="J520" s="4"/>
      <c r="K520" s="6"/>
      <c r="L520" s="6"/>
      <c r="M520" s="2"/>
      <c r="N520" s="20" t="s">
        <v>3164</v>
      </c>
      <c r="O520" s="21" t="s">
        <v>3165</v>
      </c>
      <c r="P520" s="2"/>
      <c r="Q520" s="2"/>
      <c r="R520" s="2"/>
      <c r="S520" s="2"/>
    </row>
    <row r="521" s="1" customFormat="1" ht="36" spans="1:19">
      <c r="A521" s="2"/>
      <c r="B521" s="10">
        <v>2080106</v>
      </c>
      <c r="C521" s="10" t="s">
        <v>3166</v>
      </c>
      <c r="D521" s="4"/>
      <c r="E521" s="5"/>
      <c r="F521" s="5"/>
      <c r="G521" s="4"/>
      <c r="H521" s="3"/>
      <c r="I521" s="3"/>
      <c r="J521" s="4"/>
      <c r="K521" s="6"/>
      <c r="L521" s="6"/>
      <c r="M521" s="2"/>
      <c r="N521" s="20" t="s">
        <v>3167</v>
      </c>
      <c r="O521" s="21" t="s">
        <v>3168</v>
      </c>
      <c r="P521" s="2"/>
      <c r="Q521" s="2"/>
      <c r="R521" s="2"/>
      <c r="S521" s="2"/>
    </row>
    <row r="522" s="1" customFormat="1" ht="48" spans="1:19">
      <c r="A522" s="2"/>
      <c r="B522" s="10">
        <v>2080107</v>
      </c>
      <c r="C522" s="10" t="s">
        <v>3169</v>
      </c>
      <c r="D522" s="4"/>
      <c r="E522" s="5"/>
      <c r="F522" s="5"/>
      <c r="G522" s="4"/>
      <c r="H522" s="3"/>
      <c r="I522" s="3"/>
      <c r="J522" s="4"/>
      <c r="K522" s="6"/>
      <c r="L522" s="6"/>
      <c r="M522" s="2"/>
      <c r="N522" s="20" t="s">
        <v>3170</v>
      </c>
      <c r="O522" s="21" t="s">
        <v>3171</v>
      </c>
      <c r="P522" s="2"/>
      <c r="Q522" s="2"/>
      <c r="R522" s="2"/>
      <c r="S522" s="2"/>
    </row>
    <row r="523" s="1" customFormat="1" ht="36" spans="1:19">
      <c r="A523" s="2"/>
      <c r="B523" s="10">
        <v>2080108</v>
      </c>
      <c r="C523" s="10" t="s">
        <v>3172</v>
      </c>
      <c r="D523" s="4"/>
      <c r="E523" s="5"/>
      <c r="F523" s="5"/>
      <c r="G523" s="4"/>
      <c r="H523" s="3"/>
      <c r="I523" s="3"/>
      <c r="J523" s="4"/>
      <c r="K523" s="6"/>
      <c r="L523" s="6"/>
      <c r="M523" s="2"/>
      <c r="N523" s="20" t="s">
        <v>3173</v>
      </c>
      <c r="O523" s="21" t="s">
        <v>3174</v>
      </c>
      <c r="P523" s="2"/>
      <c r="Q523" s="2"/>
      <c r="R523" s="2"/>
      <c r="S523" s="2"/>
    </row>
    <row r="524" s="1" customFormat="1" ht="48" spans="1:19">
      <c r="A524" s="2"/>
      <c r="B524" s="10">
        <v>2080109</v>
      </c>
      <c r="C524" s="10" t="s">
        <v>3175</v>
      </c>
      <c r="D524" s="4"/>
      <c r="E524" s="5"/>
      <c r="F524" s="5"/>
      <c r="G524" s="4"/>
      <c r="H524" s="3"/>
      <c r="I524" s="3"/>
      <c r="J524" s="4"/>
      <c r="K524" s="6"/>
      <c r="L524" s="6"/>
      <c r="M524" s="2"/>
      <c r="N524" s="20" t="s">
        <v>3176</v>
      </c>
      <c r="O524" s="21" t="s">
        <v>3177</v>
      </c>
      <c r="P524" s="2"/>
      <c r="Q524" s="2"/>
      <c r="R524" s="2"/>
      <c r="S524" s="2"/>
    </row>
    <row r="525" s="1" customFormat="1" ht="48" spans="1:19">
      <c r="A525" s="2"/>
      <c r="B525" s="10">
        <v>2080110</v>
      </c>
      <c r="C525" s="10" t="s">
        <v>3178</v>
      </c>
      <c r="D525" s="4"/>
      <c r="E525" s="5"/>
      <c r="F525" s="5"/>
      <c r="G525" s="4"/>
      <c r="H525" s="3"/>
      <c r="I525" s="3"/>
      <c r="J525" s="4"/>
      <c r="K525" s="6"/>
      <c r="L525" s="6"/>
      <c r="M525" s="2"/>
      <c r="N525" s="20" t="s">
        <v>3179</v>
      </c>
      <c r="O525" s="21" t="s">
        <v>3180</v>
      </c>
      <c r="P525" s="2"/>
      <c r="Q525" s="2"/>
      <c r="R525" s="2"/>
      <c r="S525" s="2"/>
    </row>
    <row r="526" s="1" customFormat="1" ht="48" spans="1:19">
      <c r="A526" s="2"/>
      <c r="B526" s="10">
        <v>2080111</v>
      </c>
      <c r="C526" s="10" t="s">
        <v>3181</v>
      </c>
      <c r="D526" s="4"/>
      <c r="E526" s="5"/>
      <c r="F526" s="5"/>
      <c r="G526" s="4"/>
      <c r="H526" s="3"/>
      <c r="I526" s="3"/>
      <c r="J526" s="4"/>
      <c r="K526" s="6"/>
      <c r="L526" s="6"/>
      <c r="M526" s="2"/>
      <c r="N526" s="20" t="s">
        <v>3182</v>
      </c>
      <c r="O526" s="21" t="s">
        <v>3183</v>
      </c>
      <c r="P526" s="2"/>
      <c r="Q526" s="2"/>
      <c r="R526" s="2"/>
      <c r="S526" s="2"/>
    </row>
    <row r="527" s="1" customFormat="1" ht="48" spans="1:19">
      <c r="A527" s="2"/>
      <c r="B527" s="10">
        <v>2080112</v>
      </c>
      <c r="C527" s="10" t="s">
        <v>3184</v>
      </c>
      <c r="D527" s="4"/>
      <c r="E527" s="5"/>
      <c r="F527" s="5"/>
      <c r="G527" s="4"/>
      <c r="H527" s="3"/>
      <c r="I527" s="3"/>
      <c r="J527" s="4"/>
      <c r="K527" s="6"/>
      <c r="L527" s="6"/>
      <c r="M527" s="2"/>
      <c r="N527" s="20" t="s">
        <v>3185</v>
      </c>
      <c r="O527" s="21" t="s">
        <v>3186</v>
      </c>
      <c r="P527" s="2"/>
      <c r="Q527" s="2"/>
      <c r="R527" s="2"/>
      <c r="S527" s="2"/>
    </row>
    <row r="528" s="1" customFormat="1" ht="60" spans="1:19">
      <c r="A528" s="2"/>
      <c r="B528" s="10">
        <v>2080199</v>
      </c>
      <c r="C528" s="10" t="s">
        <v>3187</v>
      </c>
      <c r="D528" s="4"/>
      <c r="E528" s="5"/>
      <c r="F528" s="5"/>
      <c r="G528" s="4"/>
      <c r="H528" s="3"/>
      <c r="I528" s="3"/>
      <c r="J528" s="4"/>
      <c r="K528" s="6"/>
      <c r="L528" s="6"/>
      <c r="M528" s="2"/>
      <c r="N528" s="20" t="s">
        <v>3188</v>
      </c>
      <c r="O528" s="21" t="s">
        <v>3189</v>
      </c>
      <c r="P528" s="2"/>
      <c r="Q528" s="2"/>
      <c r="R528" s="2"/>
      <c r="S528" s="2"/>
    </row>
    <row r="529" s="1" customFormat="1" ht="36" spans="1:19">
      <c r="A529" s="2"/>
      <c r="B529" s="10">
        <v>2080201</v>
      </c>
      <c r="C529" s="10" t="s">
        <v>3190</v>
      </c>
      <c r="D529" s="4"/>
      <c r="E529" s="5"/>
      <c r="F529" s="5"/>
      <c r="G529" s="4"/>
      <c r="H529" s="3"/>
      <c r="I529" s="3"/>
      <c r="J529" s="4"/>
      <c r="K529" s="6"/>
      <c r="L529" s="6"/>
      <c r="M529" s="2"/>
      <c r="N529" s="20" t="s">
        <v>3191</v>
      </c>
      <c r="O529" s="21" t="s">
        <v>3192</v>
      </c>
      <c r="P529" s="2"/>
      <c r="Q529" s="2"/>
      <c r="R529" s="2"/>
      <c r="S529" s="2"/>
    </row>
    <row r="530" s="1" customFormat="1" ht="36" spans="1:19">
      <c r="A530" s="2"/>
      <c r="B530" s="10">
        <v>2080202</v>
      </c>
      <c r="C530" s="10" t="s">
        <v>3193</v>
      </c>
      <c r="D530" s="4"/>
      <c r="E530" s="5"/>
      <c r="F530" s="5"/>
      <c r="G530" s="4"/>
      <c r="H530" s="3"/>
      <c r="I530" s="3"/>
      <c r="J530" s="4"/>
      <c r="K530" s="6"/>
      <c r="L530" s="6"/>
      <c r="M530" s="2"/>
      <c r="N530" s="20" t="s">
        <v>3194</v>
      </c>
      <c r="O530" s="21" t="s">
        <v>3195</v>
      </c>
      <c r="P530" s="2"/>
      <c r="Q530" s="2"/>
      <c r="R530" s="2"/>
      <c r="S530" s="2"/>
    </row>
    <row r="531" s="1" customFormat="1" ht="36" spans="1:19">
      <c r="A531" s="2"/>
      <c r="B531" s="10">
        <v>2080203</v>
      </c>
      <c r="C531" s="10" t="s">
        <v>3196</v>
      </c>
      <c r="D531" s="4"/>
      <c r="E531" s="5"/>
      <c r="F531" s="5"/>
      <c r="G531" s="4"/>
      <c r="H531" s="3"/>
      <c r="I531" s="3"/>
      <c r="J531" s="4"/>
      <c r="K531" s="6"/>
      <c r="L531" s="6"/>
      <c r="M531" s="2"/>
      <c r="N531" s="20" t="s">
        <v>3197</v>
      </c>
      <c r="O531" s="21" t="s">
        <v>3198</v>
      </c>
      <c r="P531" s="2"/>
      <c r="Q531" s="2"/>
      <c r="R531" s="2"/>
      <c r="S531" s="2"/>
    </row>
    <row r="532" s="1" customFormat="1" ht="36" spans="1:19">
      <c r="A532" s="2"/>
      <c r="B532" s="10">
        <v>2080204</v>
      </c>
      <c r="C532" s="10" t="s">
        <v>3199</v>
      </c>
      <c r="D532" s="4"/>
      <c r="E532" s="5"/>
      <c r="F532" s="5"/>
      <c r="G532" s="4"/>
      <c r="H532" s="3"/>
      <c r="I532" s="3"/>
      <c r="J532" s="4"/>
      <c r="K532" s="6"/>
      <c r="L532" s="6"/>
      <c r="M532" s="2"/>
      <c r="N532" s="20" t="s">
        <v>3200</v>
      </c>
      <c r="O532" s="21" t="s">
        <v>3201</v>
      </c>
      <c r="P532" s="2"/>
      <c r="Q532" s="2"/>
      <c r="R532" s="2"/>
      <c r="S532" s="2"/>
    </row>
    <row r="533" s="1" customFormat="1" ht="36" spans="1:19">
      <c r="A533" s="2"/>
      <c r="B533" s="10">
        <v>2080205</v>
      </c>
      <c r="C533" s="10" t="s">
        <v>3202</v>
      </c>
      <c r="D533" s="4"/>
      <c r="E533" s="5"/>
      <c r="F533" s="5"/>
      <c r="G533" s="4"/>
      <c r="H533" s="3"/>
      <c r="I533" s="3"/>
      <c r="J533" s="4"/>
      <c r="K533" s="6"/>
      <c r="L533" s="6"/>
      <c r="M533" s="2"/>
      <c r="N533" s="20" t="s">
        <v>3203</v>
      </c>
      <c r="O533" s="21" t="s">
        <v>3204</v>
      </c>
      <c r="P533" s="2"/>
      <c r="Q533" s="2"/>
      <c r="R533" s="2"/>
      <c r="S533" s="2"/>
    </row>
    <row r="534" s="1" customFormat="1" ht="36" spans="1:19">
      <c r="A534" s="2"/>
      <c r="B534" s="10">
        <v>2080206</v>
      </c>
      <c r="C534" s="10" t="s">
        <v>3205</v>
      </c>
      <c r="D534" s="4"/>
      <c r="E534" s="5"/>
      <c r="F534" s="5"/>
      <c r="G534" s="4"/>
      <c r="H534" s="3"/>
      <c r="I534" s="3"/>
      <c r="J534" s="4"/>
      <c r="K534" s="6"/>
      <c r="L534" s="6"/>
      <c r="M534" s="2"/>
      <c r="N534" s="20" t="s">
        <v>3206</v>
      </c>
      <c r="O534" s="21" t="s">
        <v>3207</v>
      </c>
      <c r="P534" s="2"/>
      <c r="Q534" s="2"/>
      <c r="R534" s="2"/>
      <c r="S534" s="2"/>
    </row>
    <row r="535" s="1" customFormat="1" ht="36" spans="1:19">
      <c r="A535" s="2"/>
      <c r="B535" s="10">
        <v>2080207</v>
      </c>
      <c r="C535" s="10" t="s">
        <v>3208</v>
      </c>
      <c r="D535" s="4"/>
      <c r="E535" s="5"/>
      <c r="F535" s="5"/>
      <c r="G535" s="4"/>
      <c r="H535" s="3"/>
      <c r="I535" s="3"/>
      <c r="J535" s="4"/>
      <c r="K535" s="6"/>
      <c r="L535" s="6"/>
      <c r="M535" s="2"/>
      <c r="N535" s="20" t="s">
        <v>3209</v>
      </c>
      <c r="O535" s="21" t="s">
        <v>3210</v>
      </c>
      <c r="P535" s="2"/>
      <c r="Q535" s="2"/>
      <c r="R535" s="2"/>
      <c r="S535" s="2"/>
    </row>
    <row r="536" s="1" customFormat="1" ht="36" spans="1:19">
      <c r="A536" s="2"/>
      <c r="B536" s="10">
        <v>2080208</v>
      </c>
      <c r="C536" s="10" t="s">
        <v>3211</v>
      </c>
      <c r="D536" s="4"/>
      <c r="E536" s="5"/>
      <c r="F536" s="5"/>
      <c r="G536" s="4"/>
      <c r="H536" s="3"/>
      <c r="I536" s="3"/>
      <c r="J536" s="4"/>
      <c r="K536" s="6"/>
      <c r="L536" s="6"/>
      <c r="M536" s="2"/>
      <c r="N536" s="20" t="s">
        <v>3212</v>
      </c>
      <c r="O536" s="21" t="s">
        <v>3213</v>
      </c>
      <c r="P536" s="2"/>
      <c r="Q536" s="2"/>
      <c r="R536" s="2"/>
      <c r="S536" s="2"/>
    </row>
    <row r="537" s="1" customFormat="1" ht="36" spans="1:19">
      <c r="A537" s="2"/>
      <c r="B537" s="10">
        <v>2080209</v>
      </c>
      <c r="C537" s="10" t="s">
        <v>3214</v>
      </c>
      <c r="D537" s="4"/>
      <c r="E537" s="5"/>
      <c r="F537" s="5"/>
      <c r="G537" s="4"/>
      <c r="H537" s="3"/>
      <c r="I537" s="3"/>
      <c r="J537" s="4"/>
      <c r="K537" s="6"/>
      <c r="L537" s="6"/>
      <c r="M537" s="2"/>
      <c r="N537" s="20" t="s">
        <v>3215</v>
      </c>
      <c r="O537" s="21" t="s">
        <v>3216</v>
      </c>
      <c r="P537" s="2"/>
      <c r="Q537" s="2"/>
      <c r="R537" s="2"/>
      <c r="S537" s="2"/>
    </row>
    <row r="538" s="1" customFormat="1" ht="36" spans="1:19">
      <c r="A538" s="2"/>
      <c r="B538" s="10">
        <v>2080299</v>
      </c>
      <c r="C538" s="10" t="s">
        <v>3217</v>
      </c>
      <c r="D538" s="4"/>
      <c r="E538" s="5"/>
      <c r="F538" s="5"/>
      <c r="G538" s="4"/>
      <c r="H538" s="3"/>
      <c r="I538" s="3"/>
      <c r="J538" s="4"/>
      <c r="K538" s="6"/>
      <c r="L538" s="6"/>
      <c r="M538" s="2"/>
      <c r="N538" s="20" t="s">
        <v>3218</v>
      </c>
      <c r="O538" s="21" t="s">
        <v>3219</v>
      </c>
      <c r="P538" s="2"/>
      <c r="Q538" s="2"/>
      <c r="R538" s="2"/>
      <c r="S538" s="2"/>
    </row>
    <row r="539" s="1" customFormat="1" ht="48" spans="1:19">
      <c r="A539" s="2"/>
      <c r="B539" s="10">
        <v>2080402</v>
      </c>
      <c r="C539" s="10" t="s">
        <v>3220</v>
      </c>
      <c r="D539" s="4"/>
      <c r="E539" s="5"/>
      <c r="F539" s="5"/>
      <c r="G539" s="4"/>
      <c r="H539" s="3"/>
      <c r="I539" s="3"/>
      <c r="J539" s="4"/>
      <c r="K539" s="6"/>
      <c r="L539" s="6"/>
      <c r="M539" s="2"/>
      <c r="N539" s="20" t="s">
        <v>3221</v>
      </c>
      <c r="O539" s="21" t="s">
        <v>3222</v>
      </c>
      <c r="P539" s="2"/>
      <c r="Q539" s="2"/>
      <c r="R539" s="2"/>
      <c r="S539" s="2"/>
    </row>
    <row r="540" s="1" customFormat="1" ht="48" spans="1:19">
      <c r="A540" s="2"/>
      <c r="B540" s="10">
        <v>2080451</v>
      </c>
      <c r="C540" s="10" t="s">
        <v>3223</v>
      </c>
      <c r="D540" s="4"/>
      <c r="E540" s="5"/>
      <c r="F540" s="5"/>
      <c r="G540" s="4"/>
      <c r="H540" s="3"/>
      <c r="I540" s="3"/>
      <c r="J540" s="4"/>
      <c r="K540" s="6"/>
      <c r="L540" s="6"/>
      <c r="M540" s="2"/>
      <c r="N540" s="20" t="s">
        <v>3224</v>
      </c>
      <c r="O540" s="21" t="s">
        <v>3225</v>
      </c>
      <c r="P540" s="2"/>
      <c r="Q540" s="2"/>
      <c r="R540" s="2"/>
      <c r="S540" s="2"/>
    </row>
    <row r="541" s="1" customFormat="1" ht="48" spans="1:19">
      <c r="A541" s="2"/>
      <c r="B541" s="10">
        <v>2080501</v>
      </c>
      <c r="C541" s="10" t="s">
        <v>3226</v>
      </c>
      <c r="D541" s="4"/>
      <c r="E541" s="5"/>
      <c r="F541" s="5"/>
      <c r="G541" s="4"/>
      <c r="H541" s="3"/>
      <c r="I541" s="3"/>
      <c r="J541" s="4"/>
      <c r="K541" s="6"/>
      <c r="L541" s="6"/>
      <c r="M541" s="2"/>
      <c r="N541" s="20" t="s">
        <v>3227</v>
      </c>
      <c r="O541" s="21" t="s">
        <v>3228</v>
      </c>
      <c r="P541" s="2"/>
      <c r="Q541" s="2"/>
      <c r="R541" s="2"/>
      <c r="S541" s="2"/>
    </row>
    <row r="542" s="1" customFormat="1" ht="36" spans="1:19">
      <c r="A542" s="2"/>
      <c r="B542" s="10">
        <v>2080502</v>
      </c>
      <c r="C542" s="10" t="s">
        <v>3229</v>
      </c>
      <c r="D542" s="4"/>
      <c r="E542" s="5"/>
      <c r="F542" s="5"/>
      <c r="G542" s="4"/>
      <c r="H542" s="3"/>
      <c r="I542" s="3"/>
      <c r="J542" s="4"/>
      <c r="K542" s="6"/>
      <c r="L542" s="6"/>
      <c r="M542" s="2"/>
      <c r="N542" s="20" t="s">
        <v>3230</v>
      </c>
      <c r="O542" s="21" t="s">
        <v>3231</v>
      </c>
      <c r="P542" s="2"/>
      <c r="Q542" s="2"/>
      <c r="R542" s="2"/>
      <c r="S542" s="2"/>
    </row>
    <row r="543" s="1" customFormat="1" ht="36" spans="1:19">
      <c r="A543" s="2"/>
      <c r="B543" s="10">
        <v>2080503</v>
      </c>
      <c r="C543" s="10" t="s">
        <v>3232</v>
      </c>
      <c r="D543" s="4"/>
      <c r="E543" s="5"/>
      <c r="F543" s="5"/>
      <c r="G543" s="4"/>
      <c r="H543" s="3"/>
      <c r="I543" s="3"/>
      <c r="J543" s="4"/>
      <c r="K543" s="6"/>
      <c r="L543" s="6"/>
      <c r="M543" s="2"/>
      <c r="N543" s="20" t="s">
        <v>3233</v>
      </c>
      <c r="O543" s="21" t="s">
        <v>3234</v>
      </c>
      <c r="P543" s="2"/>
      <c r="Q543" s="2"/>
      <c r="R543" s="2"/>
      <c r="S543" s="2"/>
    </row>
    <row r="544" s="1" customFormat="1" ht="48" spans="1:19">
      <c r="A544" s="2"/>
      <c r="B544" s="10">
        <v>2080504</v>
      </c>
      <c r="C544" s="10" t="s">
        <v>3235</v>
      </c>
      <c r="D544" s="4"/>
      <c r="E544" s="5"/>
      <c r="F544" s="5"/>
      <c r="G544" s="4"/>
      <c r="H544" s="3"/>
      <c r="I544" s="3"/>
      <c r="J544" s="4"/>
      <c r="K544" s="6"/>
      <c r="L544" s="6"/>
      <c r="M544" s="2"/>
      <c r="N544" s="20" t="s">
        <v>3236</v>
      </c>
      <c r="O544" s="21" t="s">
        <v>3237</v>
      </c>
      <c r="P544" s="2"/>
      <c r="Q544" s="2"/>
      <c r="R544" s="2"/>
      <c r="S544" s="2"/>
    </row>
    <row r="545" s="1" customFormat="1" ht="48" spans="1:19">
      <c r="A545" s="2"/>
      <c r="B545" s="10">
        <v>2080505</v>
      </c>
      <c r="C545" s="10" t="s">
        <v>3238</v>
      </c>
      <c r="D545" s="4"/>
      <c r="E545" s="5"/>
      <c r="F545" s="5"/>
      <c r="G545" s="4"/>
      <c r="H545" s="3"/>
      <c r="I545" s="3"/>
      <c r="J545" s="4"/>
      <c r="K545" s="6"/>
      <c r="L545" s="6"/>
      <c r="M545" s="2"/>
      <c r="N545" s="20" t="s">
        <v>3239</v>
      </c>
      <c r="O545" s="21" t="s">
        <v>3240</v>
      </c>
      <c r="P545" s="2"/>
      <c r="Q545" s="2"/>
      <c r="R545" s="2"/>
      <c r="S545" s="2"/>
    </row>
    <row r="546" s="1" customFormat="1" ht="48" spans="1:19">
      <c r="A546" s="2"/>
      <c r="B546" s="10">
        <v>2080506</v>
      </c>
      <c r="C546" s="10" t="s">
        <v>3241</v>
      </c>
      <c r="D546" s="4"/>
      <c r="E546" s="5"/>
      <c r="F546" s="5"/>
      <c r="G546" s="4"/>
      <c r="H546" s="3"/>
      <c r="I546" s="3"/>
      <c r="J546" s="4"/>
      <c r="K546" s="6"/>
      <c r="L546" s="6"/>
      <c r="M546" s="2"/>
      <c r="N546" s="20" t="s">
        <v>3242</v>
      </c>
      <c r="O546" s="21" t="s">
        <v>3243</v>
      </c>
      <c r="P546" s="2"/>
      <c r="Q546" s="2"/>
      <c r="R546" s="2"/>
      <c r="S546" s="2"/>
    </row>
    <row r="547" s="1" customFormat="1" ht="48" spans="1:19">
      <c r="A547" s="2"/>
      <c r="B547" s="10">
        <v>2080507</v>
      </c>
      <c r="C547" s="10" t="s">
        <v>3244</v>
      </c>
      <c r="D547" s="4"/>
      <c r="E547" s="5"/>
      <c r="F547" s="5"/>
      <c r="G547" s="4"/>
      <c r="H547" s="3"/>
      <c r="I547" s="3"/>
      <c r="J547" s="4"/>
      <c r="K547" s="6"/>
      <c r="L547" s="6"/>
      <c r="M547" s="2"/>
      <c r="N547" s="20" t="s">
        <v>3245</v>
      </c>
      <c r="O547" s="21" t="s">
        <v>3246</v>
      </c>
      <c r="P547" s="2"/>
      <c r="Q547" s="2"/>
      <c r="R547" s="2"/>
      <c r="S547" s="2"/>
    </row>
    <row r="548" s="1" customFormat="1" ht="48" spans="1:19">
      <c r="A548" s="2"/>
      <c r="B548" s="10">
        <v>2080599</v>
      </c>
      <c r="C548" s="10" t="s">
        <v>3247</v>
      </c>
      <c r="D548" s="4"/>
      <c r="E548" s="5"/>
      <c r="F548" s="5"/>
      <c r="G548" s="4"/>
      <c r="H548" s="3"/>
      <c r="I548" s="3"/>
      <c r="J548" s="4"/>
      <c r="K548" s="6"/>
      <c r="L548" s="6"/>
      <c r="M548" s="2"/>
      <c r="N548" s="20" t="s">
        <v>3248</v>
      </c>
      <c r="O548" s="21" t="s">
        <v>3249</v>
      </c>
      <c r="P548" s="2"/>
      <c r="Q548" s="2"/>
      <c r="R548" s="2"/>
      <c r="S548" s="2"/>
    </row>
    <row r="549" s="1" customFormat="1" ht="36" spans="1:19">
      <c r="A549" s="2"/>
      <c r="B549" s="10">
        <v>2080601</v>
      </c>
      <c r="C549" s="10" t="s">
        <v>3250</v>
      </c>
      <c r="D549" s="4"/>
      <c r="E549" s="5"/>
      <c r="F549" s="5"/>
      <c r="G549" s="4"/>
      <c r="H549" s="3"/>
      <c r="I549" s="3"/>
      <c r="J549" s="4"/>
      <c r="K549" s="6"/>
      <c r="L549" s="6"/>
      <c r="M549" s="2"/>
      <c r="N549" s="20" t="s">
        <v>3251</v>
      </c>
      <c r="O549" s="21" t="s">
        <v>3252</v>
      </c>
      <c r="P549" s="2"/>
      <c r="Q549" s="2"/>
      <c r="R549" s="2"/>
      <c r="S549" s="2"/>
    </row>
    <row r="550" s="1" customFormat="1" ht="36" spans="1:19">
      <c r="A550" s="2"/>
      <c r="B550" s="10">
        <v>2080602</v>
      </c>
      <c r="C550" s="10" t="s">
        <v>3253</v>
      </c>
      <c r="D550" s="4"/>
      <c r="E550" s="5"/>
      <c r="F550" s="5"/>
      <c r="G550" s="4"/>
      <c r="H550" s="3"/>
      <c r="I550" s="3"/>
      <c r="J550" s="4"/>
      <c r="K550" s="6"/>
      <c r="L550" s="6"/>
      <c r="M550" s="2"/>
      <c r="N550" s="20" t="s">
        <v>9</v>
      </c>
      <c r="O550" s="21" t="s">
        <v>3254</v>
      </c>
      <c r="P550" s="2"/>
      <c r="Q550" s="2"/>
      <c r="R550" s="2"/>
      <c r="S550" s="2"/>
    </row>
    <row r="551" s="1" customFormat="1" ht="36" spans="1:19">
      <c r="A551" s="2"/>
      <c r="B551" s="10">
        <v>2080699</v>
      </c>
      <c r="C551" s="10" t="s">
        <v>3255</v>
      </c>
      <c r="D551" s="4"/>
      <c r="E551" s="5"/>
      <c r="F551" s="5"/>
      <c r="G551" s="4"/>
      <c r="H551" s="3"/>
      <c r="I551" s="3"/>
      <c r="J551" s="4"/>
      <c r="K551" s="6"/>
      <c r="L551" s="6"/>
      <c r="M551" s="2"/>
      <c r="N551" s="20" t="s">
        <v>3256</v>
      </c>
      <c r="O551" s="21" t="s">
        <v>3257</v>
      </c>
      <c r="P551" s="2"/>
      <c r="Q551" s="2"/>
      <c r="R551" s="2"/>
      <c r="S551" s="2"/>
    </row>
    <row r="552" s="1" customFormat="1" ht="36" spans="1:19">
      <c r="A552" s="2"/>
      <c r="B552" s="10">
        <v>2080701</v>
      </c>
      <c r="C552" s="10" t="s">
        <v>3258</v>
      </c>
      <c r="D552" s="4"/>
      <c r="E552" s="5"/>
      <c r="F552" s="5"/>
      <c r="G552" s="4"/>
      <c r="H552" s="3"/>
      <c r="I552" s="3"/>
      <c r="J552" s="4"/>
      <c r="K552" s="6"/>
      <c r="L552" s="6"/>
      <c r="M552" s="2"/>
      <c r="N552" s="20" t="s">
        <v>3259</v>
      </c>
      <c r="O552" s="21" t="s">
        <v>3260</v>
      </c>
      <c r="P552" s="2"/>
      <c r="Q552" s="2"/>
      <c r="R552" s="2"/>
      <c r="S552" s="2"/>
    </row>
    <row r="553" s="1" customFormat="1" ht="36" spans="1:19">
      <c r="A553" s="2"/>
      <c r="B553" s="10">
        <v>2080702</v>
      </c>
      <c r="C553" s="10" t="s">
        <v>3261</v>
      </c>
      <c r="D553" s="4"/>
      <c r="E553" s="5"/>
      <c r="F553" s="5"/>
      <c r="G553" s="4"/>
      <c r="H553" s="3"/>
      <c r="I553" s="3"/>
      <c r="J553" s="4"/>
      <c r="K553" s="6"/>
      <c r="L553" s="6"/>
      <c r="M553" s="2"/>
      <c r="N553" s="20" t="s">
        <v>3262</v>
      </c>
      <c r="O553" s="21" t="s">
        <v>3263</v>
      </c>
      <c r="P553" s="2"/>
      <c r="Q553" s="2"/>
      <c r="R553" s="2"/>
      <c r="S553" s="2"/>
    </row>
    <row r="554" s="1" customFormat="1" ht="36" spans="1:19">
      <c r="A554" s="2"/>
      <c r="B554" s="10">
        <v>2080704</v>
      </c>
      <c r="C554" s="10" t="s">
        <v>3264</v>
      </c>
      <c r="D554" s="4"/>
      <c r="E554" s="5"/>
      <c r="F554" s="5"/>
      <c r="G554" s="4"/>
      <c r="H554" s="3"/>
      <c r="I554" s="3"/>
      <c r="J554" s="4"/>
      <c r="K554" s="6"/>
      <c r="L554" s="6"/>
      <c r="M554" s="2"/>
      <c r="N554" s="20" t="s">
        <v>3265</v>
      </c>
      <c r="O554" s="21" t="s">
        <v>3266</v>
      </c>
      <c r="P554" s="2"/>
      <c r="Q554" s="2"/>
      <c r="R554" s="2"/>
      <c r="S554" s="2"/>
    </row>
    <row r="555" s="1" customFormat="1" ht="36" spans="1:19">
      <c r="A555" s="2"/>
      <c r="B555" s="10">
        <v>2080705</v>
      </c>
      <c r="C555" s="10" t="s">
        <v>3267</v>
      </c>
      <c r="D555" s="4"/>
      <c r="E555" s="5"/>
      <c r="F555" s="5"/>
      <c r="G555" s="4"/>
      <c r="H555" s="3"/>
      <c r="I555" s="3"/>
      <c r="J555" s="4"/>
      <c r="K555" s="6"/>
      <c r="L555" s="6"/>
      <c r="M555" s="2"/>
      <c r="N555" s="20" t="s">
        <v>3268</v>
      </c>
      <c r="O555" s="21" t="s">
        <v>3269</v>
      </c>
      <c r="P555" s="2"/>
      <c r="Q555" s="2"/>
      <c r="R555" s="2"/>
      <c r="S555" s="2"/>
    </row>
    <row r="556" s="1" customFormat="1" ht="36" spans="1:19">
      <c r="A556" s="2"/>
      <c r="B556" s="10">
        <v>2080709</v>
      </c>
      <c r="C556" s="10" t="s">
        <v>3270</v>
      </c>
      <c r="D556" s="4"/>
      <c r="E556" s="5"/>
      <c r="F556" s="5"/>
      <c r="G556" s="4"/>
      <c r="H556" s="3"/>
      <c r="I556" s="3"/>
      <c r="J556" s="4"/>
      <c r="K556" s="6"/>
      <c r="L556" s="6"/>
      <c r="M556" s="2"/>
      <c r="N556" s="20" t="s">
        <v>3271</v>
      </c>
      <c r="O556" s="21" t="s">
        <v>3272</v>
      </c>
      <c r="P556" s="2"/>
      <c r="Q556" s="2"/>
      <c r="R556" s="2"/>
      <c r="S556" s="2"/>
    </row>
    <row r="557" s="1" customFormat="1" ht="36" spans="1:19">
      <c r="A557" s="2"/>
      <c r="B557" s="10">
        <v>2080711</v>
      </c>
      <c r="C557" s="10" t="s">
        <v>3273</v>
      </c>
      <c r="D557" s="4"/>
      <c r="E557" s="5"/>
      <c r="F557" s="5"/>
      <c r="G557" s="4"/>
      <c r="H557" s="3"/>
      <c r="I557" s="3"/>
      <c r="J557" s="4"/>
      <c r="K557" s="6"/>
      <c r="L557" s="6"/>
      <c r="M557" s="2"/>
      <c r="N557" s="20" t="s">
        <v>3274</v>
      </c>
      <c r="O557" s="21" t="s">
        <v>3275</v>
      </c>
      <c r="P557" s="2"/>
      <c r="Q557" s="2"/>
      <c r="R557" s="2"/>
      <c r="S557" s="2"/>
    </row>
    <row r="558" s="1" customFormat="1" ht="36" spans="1:19">
      <c r="A558" s="2"/>
      <c r="B558" s="10">
        <v>2080712</v>
      </c>
      <c r="C558" s="10" t="s">
        <v>3276</v>
      </c>
      <c r="D558" s="4"/>
      <c r="E558" s="5"/>
      <c r="F558" s="5"/>
      <c r="G558" s="4"/>
      <c r="H558" s="3"/>
      <c r="I558" s="3"/>
      <c r="J558" s="4"/>
      <c r="K558" s="6"/>
      <c r="L558" s="6"/>
      <c r="M558" s="2"/>
      <c r="N558" s="20" t="s">
        <v>3277</v>
      </c>
      <c r="O558" s="21" t="s">
        <v>3278</v>
      </c>
      <c r="P558" s="2"/>
      <c r="Q558" s="2"/>
      <c r="R558" s="2"/>
      <c r="S558" s="2"/>
    </row>
    <row r="559" s="1" customFormat="1" ht="36" spans="1:19">
      <c r="A559" s="2"/>
      <c r="B559" s="10">
        <v>2080713</v>
      </c>
      <c r="C559" s="10" t="s">
        <v>3279</v>
      </c>
      <c r="D559" s="4"/>
      <c r="E559" s="5"/>
      <c r="F559" s="5"/>
      <c r="G559" s="4"/>
      <c r="H559" s="3"/>
      <c r="I559" s="3"/>
      <c r="J559" s="4"/>
      <c r="K559" s="6"/>
      <c r="L559" s="6"/>
      <c r="M559" s="2"/>
      <c r="N559" s="20" t="s">
        <v>3280</v>
      </c>
      <c r="O559" s="21" t="s">
        <v>3281</v>
      </c>
      <c r="P559" s="2"/>
      <c r="Q559" s="2"/>
      <c r="R559" s="2"/>
      <c r="S559" s="2"/>
    </row>
    <row r="560" s="1" customFormat="1" ht="36" spans="1:19">
      <c r="A560" s="2"/>
      <c r="B560" s="10">
        <v>2080799</v>
      </c>
      <c r="C560" s="10" t="s">
        <v>3282</v>
      </c>
      <c r="D560" s="4"/>
      <c r="E560" s="5"/>
      <c r="F560" s="5"/>
      <c r="G560" s="4"/>
      <c r="H560" s="3"/>
      <c r="I560" s="3"/>
      <c r="J560" s="4"/>
      <c r="K560" s="6"/>
      <c r="L560" s="6"/>
      <c r="M560" s="2"/>
      <c r="N560" s="20" t="s">
        <v>3283</v>
      </c>
      <c r="O560" s="21" t="s">
        <v>3284</v>
      </c>
      <c r="P560" s="2"/>
      <c r="Q560" s="2"/>
      <c r="R560" s="2"/>
      <c r="S560" s="2"/>
    </row>
    <row r="561" s="1" customFormat="1" ht="24" spans="1:19">
      <c r="A561" s="2"/>
      <c r="B561" s="10">
        <v>2080801</v>
      </c>
      <c r="C561" s="10" t="s">
        <v>3285</v>
      </c>
      <c r="D561" s="4"/>
      <c r="E561" s="5"/>
      <c r="F561" s="5"/>
      <c r="G561" s="4"/>
      <c r="H561" s="3"/>
      <c r="I561" s="3"/>
      <c r="J561" s="4"/>
      <c r="K561" s="6"/>
      <c r="L561" s="6"/>
      <c r="M561" s="2"/>
      <c r="N561" s="20" t="s">
        <v>3286</v>
      </c>
      <c r="O561" s="21" t="s">
        <v>3287</v>
      </c>
      <c r="P561" s="2"/>
      <c r="Q561" s="2"/>
      <c r="R561" s="2"/>
      <c r="S561" s="2"/>
    </row>
    <row r="562" s="1" customFormat="1" ht="24" spans="1:19">
      <c r="A562" s="2"/>
      <c r="B562" s="10">
        <v>2080802</v>
      </c>
      <c r="C562" s="10" t="s">
        <v>3288</v>
      </c>
      <c r="D562" s="4"/>
      <c r="E562" s="5"/>
      <c r="F562" s="5"/>
      <c r="G562" s="4"/>
      <c r="H562" s="3"/>
      <c r="I562" s="3"/>
      <c r="J562" s="4"/>
      <c r="K562" s="6"/>
      <c r="L562" s="6"/>
      <c r="M562" s="2"/>
      <c r="N562" s="20" t="s">
        <v>3289</v>
      </c>
      <c r="O562" s="21" t="s">
        <v>3290</v>
      </c>
      <c r="P562" s="2"/>
      <c r="Q562" s="2"/>
      <c r="R562" s="2"/>
      <c r="S562" s="2"/>
    </row>
    <row r="563" s="1" customFormat="1" ht="36" spans="1:19">
      <c r="A563" s="2"/>
      <c r="B563" s="10">
        <v>2080803</v>
      </c>
      <c r="C563" s="10" t="s">
        <v>3291</v>
      </c>
      <c r="D563" s="4"/>
      <c r="E563" s="5"/>
      <c r="F563" s="5"/>
      <c r="G563" s="4"/>
      <c r="H563" s="3"/>
      <c r="I563" s="3"/>
      <c r="J563" s="4"/>
      <c r="K563" s="6"/>
      <c r="L563" s="6"/>
      <c r="M563" s="2"/>
      <c r="N563" s="20" t="s">
        <v>3292</v>
      </c>
      <c r="O563" s="21" t="s">
        <v>3293</v>
      </c>
      <c r="P563" s="2"/>
      <c r="Q563" s="2"/>
      <c r="R563" s="2"/>
      <c r="S563" s="2"/>
    </row>
    <row r="564" s="1" customFormat="1" ht="36" spans="1:19">
      <c r="A564" s="2"/>
      <c r="B564" s="10">
        <v>2080804</v>
      </c>
      <c r="C564" s="10" t="s">
        <v>3294</v>
      </c>
      <c r="D564" s="4"/>
      <c r="E564" s="5"/>
      <c r="F564" s="5"/>
      <c r="G564" s="4"/>
      <c r="H564" s="3"/>
      <c r="I564" s="3"/>
      <c r="J564" s="4"/>
      <c r="K564" s="6"/>
      <c r="L564" s="6"/>
      <c r="M564" s="2"/>
      <c r="N564" s="20" t="s">
        <v>3295</v>
      </c>
      <c r="O564" s="21" t="s">
        <v>3296</v>
      </c>
      <c r="P564" s="2"/>
      <c r="Q564" s="2"/>
      <c r="R564" s="2"/>
      <c r="S564" s="2"/>
    </row>
    <row r="565" s="1" customFormat="1" ht="24" spans="1:19">
      <c r="A565" s="2"/>
      <c r="B565" s="10">
        <v>2080805</v>
      </c>
      <c r="C565" s="10" t="s">
        <v>3297</v>
      </c>
      <c r="D565" s="4"/>
      <c r="E565" s="5"/>
      <c r="F565" s="5"/>
      <c r="G565" s="4"/>
      <c r="H565" s="3"/>
      <c r="I565" s="3"/>
      <c r="J565" s="4"/>
      <c r="K565" s="6"/>
      <c r="L565" s="6"/>
      <c r="M565" s="2"/>
      <c r="N565" s="20" t="s">
        <v>3298</v>
      </c>
      <c r="O565" s="21" t="s">
        <v>3299</v>
      </c>
      <c r="P565" s="2"/>
      <c r="Q565" s="2"/>
      <c r="R565" s="2"/>
      <c r="S565" s="2"/>
    </row>
    <row r="566" s="1" customFormat="1" ht="36" spans="1:19">
      <c r="A566" s="2"/>
      <c r="B566" s="10">
        <v>2080806</v>
      </c>
      <c r="C566" s="10" t="s">
        <v>3300</v>
      </c>
      <c r="D566" s="4"/>
      <c r="E566" s="5"/>
      <c r="F566" s="5"/>
      <c r="G566" s="4"/>
      <c r="H566" s="3"/>
      <c r="I566" s="3"/>
      <c r="J566" s="4"/>
      <c r="K566" s="6"/>
      <c r="L566" s="6"/>
      <c r="M566" s="2"/>
      <c r="N566" s="20" t="s">
        <v>3301</v>
      </c>
      <c r="O566" s="21" t="s">
        <v>3302</v>
      </c>
      <c r="P566" s="2"/>
      <c r="Q566" s="2"/>
      <c r="R566" s="2"/>
      <c r="S566" s="2"/>
    </row>
    <row r="567" s="1" customFormat="1" ht="24" spans="1:19">
      <c r="A567" s="2"/>
      <c r="B567" s="10">
        <v>2080899</v>
      </c>
      <c r="C567" s="10" t="s">
        <v>3303</v>
      </c>
      <c r="D567" s="4"/>
      <c r="E567" s="5"/>
      <c r="F567" s="5"/>
      <c r="G567" s="4"/>
      <c r="H567" s="3"/>
      <c r="I567" s="3"/>
      <c r="J567" s="4"/>
      <c r="K567" s="6"/>
      <c r="L567" s="6"/>
      <c r="M567" s="2"/>
      <c r="N567" s="20" t="s">
        <v>3304</v>
      </c>
      <c r="O567" s="21" t="s">
        <v>3305</v>
      </c>
      <c r="P567" s="2"/>
      <c r="Q567" s="2"/>
      <c r="R567" s="2"/>
      <c r="S567" s="2"/>
    </row>
    <row r="568" s="1" customFormat="1" ht="36" spans="1:19">
      <c r="A568" s="2"/>
      <c r="B568" s="10">
        <v>2080901</v>
      </c>
      <c r="C568" s="10" t="s">
        <v>3306</v>
      </c>
      <c r="D568" s="4"/>
      <c r="E568" s="5"/>
      <c r="F568" s="5"/>
      <c r="G568" s="4"/>
      <c r="H568" s="3"/>
      <c r="I568" s="3"/>
      <c r="J568" s="4"/>
      <c r="K568" s="6"/>
      <c r="L568" s="6"/>
      <c r="M568" s="2"/>
      <c r="N568" s="20" t="s">
        <v>3307</v>
      </c>
      <c r="O568" s="21" t="s">
        <v>3308</v>
      </c>
      <c r="P568" s="2"/>
      <c r="Q568" s="2"/>
      <c r="R568" s="2"/>
      <c r="S568" s="2"/>
    </row>
    <row r="569" s="1" customFormat="1" ht="36" spans="1:19">
      <c r="A569" s="2"/>
      <c r="B569" s="10">
        <v>2080902</v>
      </c>
      <c r="C569" s="10" t="s">
        <v>3309</v>
      </c>
      <c r="D569" s="4"/>
      <c r="E569" s="5"/>
      <c r="F569" s="5"/>
      <c r="G569" s="4"/>
      <c r="H569" s="3"/>
      <c r="I569" s="3"/>
      <c r="J569" s="4"/>
      <c r="K569" s="6"/>
      <c r="L569" s="6"/>
      <c r="M569" s="2"/>
      <c r="N569" s="20" t="s">
        <v>3310</v>
      </c>
      <c r="O569" s="21" t="s">
        <v>3311</v>
      </c>
      <c r="P569" s="2"/>
      <c r="Q569" s="2"/>
      <c r="R569" s="2"/>
      <c r="S569" s="2"/>
    </row>
    <row r="570" s="1" customFormat="1" ht="36" spans="1:19">
      <c r="A570" s="2"/>
      <c r="B570" s="10">
        <v>2080903</v>
      </c>
      <c r="C570" s="10" t="s">
        <v>3312</v>
      </c>
      <c r="D570" s="4"/>
      <c r="E570" s="5"/>
      <c r="F570" s="5"/>
      <c r="G570" s="4"/>
      <c r="H570" s="3"/>
      <c r="I570" s="3"/>
      <c r="J570" s="4"/>
      <c r="K570" s="6"/>
      <c r="L570" s="6"/>
      <c r="M570" s="2"/>
      <c r="N570" s="20" t="s">
        <v>3313</v>
      </c>
      <c r="O570" s="21" t="s">
        <v>3314</v>
      </c>
      <c r="P570" s="2"/>
      <c r="Q570" s="2"/>
      <c r="R570" s="2"/>
      <c r="S570" s="2"/>
    </row>
    <row r="571" s="1" customFormat="1" ht="36" spans="1:19">
      <c r="A571" s="2"/>
      <c r="B571" s="10">
        <v>2080904</v>
      </c>
      <c r="C571" s="10" t="s">
        <v>3315</v>
      </c>
      <c r="D571" s="4"/>
      <c r="E571" s="5"/>
      <c r="F571" s="5"/>
      <c r="G571" s="4"/>
      <c r="H571" s="3"/>
      <c r="I571" s="3"/>
      <c r="J571" s="4"/>
      <c r="K571" s="6"/>
      <c r="L571" s="6"/>
      <c r="M571" s="2"/>
      <c r="N571" s="20" t="s">
        <v>3316</v>
      </c>
      <c r="O571" s="21" t="s">
        <v>3317</v>
      </c>
      <c r="P571" s="2"/>
      <c r="Q571" s="2"/>
      <c r="R571" s="2"/>
      <c r="S571" s="2"/>
    </row>
    <row r="572" s="1" customFormat="1" ht="36" spans="1:19">
      <c r="A572" s="2"/>
      <c r="B572" s="10">
        <v>2080999</v>
      </c>
      <c r="C572" s="10" t="s">
        <v>3318</v>
      </c>
      <c r="D572" s="4"/>
      <c r="E572" s="5"/>
      <c r="F572" s="5"/>
      <c r="G572" s="4"/>
      <c r="H572" s="3"/>
      <c r="I572" s="3"/>
      <c r="J572" s="4"/>
      <c r="K572" s="6"/>
      <c r="L572" s="6"/>
      <c r="M572" s="2"/>
      <c r="N572" s="20" t="s">
        <v>3319</v>
      </c>
      <c r="O572" s="21" t="s">
        <v>3320</v>
      </c>
      <c r="P572" s="2"/>
      <c r="Q572" s="2"/>
      <c r="R572" s="2"/>
      <c r="S572" s="2"/>
    </row>
    <row r="573" s="1" customFormat="1" ht="24" spans="1:19">
      <c r="A573" s="2"/>
      <c r="B573" s="10">
        <v>2081001</v>
      </c>
      <c r="C573" s="10" t="s">
        <v>3321</v>
      </c>
      <c r="D573" s="4"/>
      <c r="E573" s="5"/>
      <c r="F573" s="5"/>
      <c r="G573" s="4"/>
      <c r="H573" s="3"/>
      <c r="I573" s="3"/>
      <c r="J573" s="4"/>
      <c r="K573" s="6"/>
      <c r="L573" s="6"/>
      <c r="M573" s="2"/>
      <c r="N573" s="20" t="s">
        <v>3322</v>
      </c>
      <c r="O573" s="21" t="s">
        <v>3323</v>
      </c>
      <c r="P573" s="2"/>
      <c r="Q573" s="2"/>
      <c r="R573" s="2"/>
      <c r="S573" s="2"/>
    </row>
    <row r="574" s="1" customFormat="1" ht="24" spans="1:19">
      <c r="A574" s="2"/>
      <c r="B574" s="10">
        <v>2081002</v>
      </c>
      <c r="C574" s="10" t="s">
        <v>3324</v>
      </c>
      <c r="D574" s="4"/>
      <c r="E574" s="5"/>
      <c r="F574" s="5"/>
      <c r="G574" s="4"/>
      <c r="H574" s="3"/>
      <c r="I574" s="3"/>
      <c r="J574" s="4"/>
      <c r="K574" s="6"/>
      <c r="L574" s="6"/>
      <c r="M574" s="2"/>
      <c r="N574" s="20" t="s">
        <v>3325</v>
      </c>
      <c r="O574" s="21" t="s">
        <v>3326</v>
      </c>
      <c r="P574" s="2"/>
      <c r="Q574" s="2"/>
      <c r="R574" s="2"/>
      <c r="S574" s="2"/>
    </row>
    <row r="575" s="1" customFormat="1" ht="24" spans="1:19">
      <c r="A575" s="2"/>
      <c r="B575" s="10">
        <v>2081003</v>
      </c>
      <c r="C575" s="10" t="s">
        <v>3327</v>
      </c>
      <c r="D575" s="4"/>
      <c r="E575" s="5"/>
      <c r="F575" s="5"/>
      <c r="G575" s="4"/>
      <c r="H575" s="3"/>
      <c r="I575" s="3"/>
      <c r="J575" s="4"/>
      <c r="K575" s="6"/>
      <c r="L575" s="6"/>
      <c r="M575" s="2"/>
      <c r="N575" s="20" t="s">
        <v>3328</v>
      </c>
      <c r="O575" s="21" t="s">
        <v>3329</v>
      </c>
      <c r="P575" s="2"/>
      <c r="Q575" s="2"/>
      <c r="R575" s="2"/>
      <c r="S575" s="2"/>
    </row>
    <row r="576" s="1" customFormat="1" ht="24" spans="1:19">
      <c r="A576" s="2"/>
      <c r="B576" s="10">
        <v>2081004</v>
      </c>
      <c r="C576" s="10" t="s">
        <v>3330</v>
      </c>
      <c r="D576" s="4"/>
      <c r="E576" s="5"/>
      <c r="F576" s="5"/>
      <c r="G576" s="4"/>
      <c r="H576" s="3"/>
      <c r="I576" s="3"/>
      <c r="J576" s="4"/>
      <c r="K576" s="6"/>
      <c r="L576" s="6"/>
      <c r="M576" s="30"/>
      <c r="N576" s="20" t="s">
        <v>3331</v>
      </c>
      <c r="O576" s="21" t="s">
        <v>3332</v>
      </c>
      <c r="P576" s="2"/>
      <c r="Q576" s="2"/>
      <c r="R576" s="2"/>
      <c r="S576" s="2"/>
    </row>
    <row r="577" s="1" customFormat="1" ht="36" spans="1:19">
      <c r="A577" s="2"/>
      <c r="B577" s="10">
        <v>2081005</v>
      </c>
      <c r="C577" s="10" t="s">
        <v>3333</v>
      </c>
      <c r="D577" s="4"/>
      <c r="E577" s="5"/>
      <c r="F577" s="5"/>
      <c r="G577" s="4"/>
      <c r="H577" s="3"/>
      <c r="I577" s="3"/>
      <c r="J577" s="4"/>
      <c r="K577" s="6"/>
      <c r="L577" s="6"/>
      <c r="M577" s="30"/>
      <c r="N577" s="20" t="s">
        <v>3334</v>
      </c>
      <c r="O577" s="21" t="s">
        <v>3335</v>
      </c>
      <c r="P577" s="2"/>
      <c r="Q577" s="2"/>
      <c r="R577" s="2"/>
      <c r="S577" s="2"/>
    </row>
    <row r="578" s="1" customFormat="1" ht="36" spans="1:19">
      <c r="A578" s="2"/>
      <c r="B578" s="10">
        <v>2081099</v>
      </c>
      <c r="C578" s="10" t="s">
        <v>3336</v>
      </c>
      <c r="D578" s="4"/>
      <c r="E578" s="5"/>
      <c r="F578" s="5"/>
      <c r="G578" s="4"/>
      <c r="H578" s="3"/>
      <c r="I578" s="3"/>
      <c r="J578" s="4"/>
      <c r="K578" s="6"/>
      <c r="L578" s="6"/>
      <c r="M578" s="30"/>
      <c r="N578" s="20" t="s">
        <v>3337</v>
      </c>
      <c r="O578" s="21" t="s">
        <v>3338</v>
      </c>
      <c r="P578" s="2"/>
      <c r="Q578" s="2"/>
      <c r="R578" s="2"/>
      <c r="S578" s="2"/>
    </row>
    <row r="579" s="1" customFormat="1" ht="24" spans="1:19">
      <c r="A579" s="2"/>
      <c r="B579" s="10">
        <v>2081101</v>
      </c>
      <c r="C579" s="10" t="s">
        <v>3339</v>
      </c>
      <c r="D579" s="4"/>
      <c r="E579" s="5"/>
      <c r="F579" s="5"/>
      <c r="G579" s="4"/>
      <c r="H579" s="3"/>
      <c r="I579" s="3"/>
      <c r="J579" s="4"/>
      <c r="K579" s="6"/>
      <c r="L579" s="6"/>
      <c r="M579" s="30"/>
      <c r="N579" s="20" t="s">
        <v>3340</v>
      </c>
      <c r="O579" s="21" t="s">
        <v>3341</v>
      </c>
      <c r="P579" s="2"/>
      <c r="Q579" s="2"/>
      <c r="R579" s="2"/>
      <c r="S579" s="2"/>
    </row>
    <row r="580" s="1" customFormat="1" ht="36" spans="1:19">
      <c r="A580" s="2"/>
      <c r="B580" s="10">
        <v>2081102</v>
      </c>
      <c r="C580" s="10" t="s">
        <v>3342</v>
      </c>
      <c r="D580" s="4"/>
      <c r="E580" s="5"/>
      <c r="F580" s="5"/>
      <c r="G580" s="4"/>
      <c r="H580" s="3"/>
      <c r="I580" s="3"/>
      <c r="J580" s="4"/>
      <c r="K580" s="6"/>
      <c r="L580" s="6"/>
      <c r="M580" s="30"/>
      <c r="N580" s="20" t="s">
        <v>3343</v>
      </c>
      <c r="O580" s="21" t="s">
        <v>3344</v>
      </c>
      <c r="P580" s="2"/>
      <c r="Q580" s="2"/>
      <c r="R580" s="2"/>
      <c r="S580" s="2"/>
    </row>
    <row r="581" s="1" customFormat="1" ht="24" spans="1:19">
      <c r="A581" s="2"/>
      <c r="B581" s="10">
        <v>2081103</v>
      </c>
      <c r="C581" s="10" t="s">
        <v>3345</v>
      </c>
      <c r="D581" s="4"/>
      <c r="E581" s="5"/>
      <c r="F581" s="5"/>
      <c r="G581" s="4"/>
      <c r="H581" s="3"/>
      <c r="I581" s="3"/>
      <c r="J581" s="4"/>
      <c r="K581" s="6"/>
      <c r="L581" s="6"/>
      <c r="M581" s="30"/>
      <c r="N581" s="20" t="s">
        <v>3346</v>
      </c>
      <c r="O581" s="21" t="s">
        <v>3347</v>
      </c>
      <c r="P581" s="2"/>
      <c r="Q581" s="2"/>
      <c r="R581" s="2"/>
      <c r="S581" s="2"/>
    </row>
    <row r="582" s="1" customFormat="1" ht="36" spans="1:19">
      <c r="A582" s="2"/>
      <c r="B582" s="10">
        <v>2081104</v>
      </c>
      <c r="C582" s="10" t="s">
        <v>3348</v>
      </c>
      <c r="D582" s="4"/>
      <c r="E582" s="5"/>
      <c r="F582" s="5"/>
      <c r="G582" s="4"/>
      <c r="H582" s="3"/>
      <c r="I582" s="3"/>
      <c r="J582" s="4"/>
      <c r="K582" s="6"/>
      <c r="L582" s="6"/>
      <c r="M582" s="30"/>
      <c r="N582" s="20" t="s">
        <v>3349</v>
      </c>
      <c r="O582" s="21" t="s">
        <v>3350</v>
      </c>
      <c r="P582" s="2"/>
      <c r="Q582" s="2"/>
      <c r="R582" s="2"/>
      <c r="S582" s="2"/>
    </row>
    <row r="583" s="1" customFormat="1" ht="36" spans="1:19">
      <c r="A583" s="2"/>
      <c r="B583" s="10">
        <v>2081105</v>
      </c>
      <c r="C583" s="10" t="s">
        <v>3351</v>
      </c>
      <c r="D583" s="4"/>
      <c r="E583" s="5"/>
      <c r="F583" s="5"/>
      <c r="G583" s="4"/>
      <c r="H583" s="3"/>
      <c r="I583" s="3"/>
      <c r="J583" s="4"/>
      <c r="K583" s="6"/>
      <c r="L583" s="6"/>
      <c r="M583" s="30"/>
      <c r="N583" s="20" t="s">
        <v>3352</v>
      </c>
      <c r="O583" s="21" t="s">
        <v>3353</v>
      </c>
      <c r="P583" s="2"/>
      <c r="Q583" s="2"/>
      <c r="R583" s="2"/>
      <c r="S583" s="2"/>
    </row>
    <row r="584" s="1" customFormat="1" ht="36" spans="1:19">
      <c r="A584" s="2"/>
      <c r="B584" s="10">
        <v>2081106</v>
      </c>
      <c r="C584" s="10" t="s">
        <v>3354</v>
      </c>
      <c r="D584" s="4"/>
      <c r="E584" s="5"/>
      <c r="F584" s="5"/>
      <c r="G584" s="4"/>
      <c r="H584" s="3"/>
      <c r="I584" s="3"/>
      <c r="J584" s="4"/>
      <c r="K584" s="6"/>
      <c r="L584" s="6"/>
      <c r="M584" s="30"/>
      <c r="N584" s="20" t="s">
        <v>3355</v>
      </c>
      <c r="O584" s="21" t="s">
        <v>548</v>
      </c>
      <c r="P584" s="2"/>
      <c r="Q584" s="2"/>
      <c r="R584" s="2"/>
      <c r="S584" s="2"/>
    </row>
    <row r="585" s="1" customFormat="1" ht="36" spans="1:19">
      <c r="A585" s="2"/>
      <c r="B585" s="10">
        <v>2081107</v>
      </c>
      <c r="C585" s="10" t="s">
        <v>3356</v>
      </c>
      <c r="D585" s="4"/>
      <c r="E585" s="5"/>
      <c r="F585" s="5"/>
      <c r="G585" s="4"/>
      <c r="H585" s="3"/>
      <c r="I585" s="3"/>
      <c r="J585" s="4"/>
      <c r="K585" s="6"/>
      <c r="L585" s="6"/>
      <c r="M585" s="30"/>
      <c r="N585" s="20" t="s">
        <v>3357</v>
      </c>
      <c r="O585" s="21" t="s">
        <v>2886</v>
      </c>
      <c r="P585" s="2"/>
      <c r="Q585" s="2"/>
      <c r="R585" s="2"/>
      <c r="S585" s="2"/>
    </row>
    <row r="586" s="1" customFormat="1" ht="36" spans="1:19">
      <c r="A586" s="2"/>
      <c r="B586" s="10">
        <v>2081199</v>
      </c>
      <c r="C586" s="10" t="s">
        <v>3358</v>
      </c>
      <c r="D586" s="4"/>
      <c r="E586" s="5"/>
      <c r="F586" s="5"/>
      <c r="G586" s="4"/>
      <c r="H586" s="3"/>
      <c r="I586" s="3"/>
      <c r="J586" s="4"/>
      <c r="K586" s="6"/>
      <c r="L586" s="6"/>
      <c r="M586" s="30"/>
      <c r="N586" s="7"/>
      <c r="O586" s="8"/>
      <c r="P586" s="2"/>
      <c r="Q586" s="2"/>
      <c r="R586" s="2"/>
      <c r="S586" s="2"/>
    </row>
    <row r="587" s="1" customFormat="1" ht="36" spans="1:19">
      <c r="A587" s="2"/>
      <c r="B587" s="10">
        <v>2081501</v>
      </c>
      <c r="C587" s="10" t="s">
        <v>3359</v>
      </c>
      <c r="D587" s="4"/>
      <c r="E587" s="5"/>
      <c r="F587" s="5"/>
      <c r="G587" s="4"/>
      <c r="H587" s="3"/>
      <c r="I587" s="3"/>
      <c r="J587" s="4"/>
      <c r="K587" s="6"/>
      <c r="L587" s="6"/>
      <c r="M587" s="30"/>
      <c r="N587" s="7"/>
      <c r="O587" s="8"/>
      <c r="P587" s="2"/>
      <c r="Q587" s="2"/>
      <c r="R587" s="2"/>
      <c r="S587" s="2"/>
    </row>
    <row r="588" s="1" customFormat="1" ht="36" spans="1:19">
      <c r="A588" s="2"/>
      <c r="B588" s="10">
        <v>2081502</v>
      </c>
      <c r="C588" s="10" t="s">
        <v>3360</v>
      </c>
      <c r="D588" s="4"/>
      <c r="E588" s="5"/>
      <c r="F588" s="5"/>
      <c r="G588" s="4"/>
      <c r="H588" s="3"/>
      <c r="I588" s="3"/>
      <c r="J588" s="4"/>
      <c r="K588" s="6"/>
      <c r="L588" s="6"/>
      <c r="M588" s="30"/>
      <c r="N588" s="7"/>
      <c r="O588" s="8"/>
      <c r="P588" s="2"/>
      <c r="Q588" s="2"/>
      <c r="R588" s="2"/>
      <c r="S588" s="2"/>
    </row>
    <row r="589" s="1" customFormat="1" ht="36" spans="1:19">
      <c r="A589" s="2"/>
      <c r="B589" s="10">
        <v>2081503</v>
      </c>
      <c r="C589" s="10" t="s">
        <v>3361</v>
      </c>
      <c r="D589" s="4"/>
      <c r="E589" s="5"/>
      <c r="F589" s="5"/>
      <c r="G589" s="4"/>
      <c r="H589" s="3"/>
      <c r="I589" s="3"/>
      <c r="J589" s="4"/>
      <c r="K589" s="6"/>
      <c r="L589" s="6"/>
      <c r="M589" s="30"/>
      <c r="N589" s="7"/>
      <c r="O589" s="8"/>
      <c r="P589" s="2"/>
      <c r="Q589" s="2"/>
      <c r="R589" s="2"/>
      <c r="S589" s="2"/>
    </row>
    <row r="590" s="1" customFormat="1" ht="48" spans="1:19">
      <c r="A590" s="2"/>
      <c r="B590" s="10">
        <v>2081599</v>
      </c>
      <c r="C590" s="10" t="s">
        <v>3362</v>
      </c>
      <c r="D590" s="4"/>
      <c r="E590" s="5"/>
      <c r="F590" s="5"/>
      <c r="G590" s="4"/>
      <c r="H590" s="3"/>
      <c r="I590" s="3"/>
      <c r="J590" s="4"/>
      <c r="K590" s="6"/>
      <c r="L590" s="6"/>
      <c r="M590" s="30"/>
      <c r="N590" s="7"/>
      <c r="O590" s="8"/>
      <c r="P590" s="2"/>
      <c r="Q590" s="2"/>
      <c r="R590" s="2"/>
      <c r="S590" s="2"/>
    </row>
    <row r="591" s="1" customFormat="1" ht="24" spans="1:19">
      <c r="A591" s="2"/>
      <c r="B591" s="10">
        <v>2081601</v>
      </c>
      <c r="C591" s="10" t="s">
        <v>3363</v>
      </c>
      <c r="D591" s="4"/>
      <c r="E591" s="5"/>
      <c r="F591" s="5"/>
      <c r="G591" s="4"/>
      <c r="H591" s="3"/>
      <c r="I591" s="3"/>
      <c r="J591" s="4"/>
      <c r="K591" s="6"/>
      <c r="L591" s="6"/>
      <c r="M591" s="30"/>
      <c r="N591" s="7"/>
      <c r="O591" s="8"/>
      <c r="P591" s="2"/>
      <c r="Q591" s="2"/>
      <c r="R591" s="2"/>
      <c r="S591" s="2"/>
    </row>
    <row r="592" s="1" customFormat="1" ht="36" spans="1:19">
      <c r="A592" s="2"/>
      <c r="B592" s="10">
        <v>2081602</v>
      </c>
      <c r="C592" s="10" t="s">
        <v>3364</v>
      </c>
      <c r="D592" s="4"/>
      <c r="E592" s="5"/>
      <c r="F592" s="5"/>
      <c r="G592" s="4"/>
      <c r="H592" s="3"/>
      <c r="I592" s="3"/>
      <c r="J592" s="4"/>
      <c r="K592" s="6"/>
      <c r="L592" s="6"/>
      <c r="M592" s="30"/>
      <c r="N592" s="7"/>
      <c r="O592" s="8"/>
      <c r="P592" s="2"/>
      <c r="Q592" s="2"/>
      <c r="R592" s="2"/>
      <c r="S592" s="2"/>
    </row>
    <row r="593" s="1" customFormat="1" ht="24" spans="1:19">
      <c r="A593" s="2"/>
      <c r="B593" s="10">
        <v>2081603</v>
      </c>
      <c r="C593" s="10" t="s">
        <v>3365</v>
      </c>
      <c r="D593" s="4"/>
      <c r="E593" s="5"/>
      <c r="F593" s="5"/>
      <c r="G593" s="4"/>
      <c r="H593" s="3"/>
      <c r="I593" s="3"/>
      <c r="J593" s="4"/>
      <c r="K593" s="6"/>
      <c r="L593" s="6"/>
      <c r="M593" s="30"/>
      <c r="N593" s="7"/>
      <c r="O593" s="8"/>
      <c r="P593" s="2"/>
      <c r="Q593" s="2"/>
      <c r="R593" s="2"/>
      <c r="S593" s="2"/>
    </row>
    <row r="594" s="1" customFormat="1" ht="36" spans="1:19">
      <c r="A594" s="2"/>
      <c r="B594" s="10">
        <v>2081699</v>
      </c>
      <c r="C594" s="10" t="s">
        <v>3366</v>
      </c>
      <c r="D594" s="4"/>
      <c r="E594" s="5"/>
      <c r="F594" s="5"/>
      <c r="G594" s="4"/>
      <c r="H594" s="3"/>
      <c r="I594" s="3"/>
      <c r="J594" s="4"/>
      <c r="K594" s="6"/>
      <c r="L594" s="6"/>
      <c r="M594" s="2"/>
      <c r="N594" s="7"/>
      <c r="O594" s="8"/>
      <c r="P594" s="2"/>
      <c r="Q594" s="2"/>
      <c r="R594" s="2"/>
      <c r="S594" s="2"/>
    </row>
    <row r="595" s="1" customFormat="1" ht="36" spans="1:19">
      <c r="A595" s="2"/>
      <c r="B595" s="10">
        <v>2081901</v>
      </c>
      <c r="C595" s="10" t="s">
        <v>3367</v>
      </c>
      <c r="D595" s="4"/>
      <c r="E595" s="5"/>
      <c r="F595" s="5"/>
      <c r="G595" s="4"/>
      <c r="H595" s="3"/>
      <c r="I595" s="3"/>
      <c r="J595" s="4"/>
      <c r="K595" s="6"/>
      <c r="L595" s="6"/>
      <c r="M595" s="2"/>
      <c r="N595" s="7"/>
      <c r="O595" s="8"/>
      <c r="P595" s="2"/>
      <c r="Q595" s="2"/>
      <c r="R595" s="2"/>
      <c r="S595" s="2"/>
    </row>
    <row r="596" s="1" customFormat="1" ht="36" spans="1:19">
      <c r="A596" s="2"/>
      <c r="B596" s="10">
        <v>2081902</v>
      </c>
      <c r="C596" s="10" t="s">
        <v>3368</v>
      </c>
      <c r="D596" s="4"/>
      <c r="E596" s="5"/>
      <c r="F596" s="5"/>
      <c r="G596" s="4"/>
      <c r="H596" s="3"/>
      <c r="I596" s="3"/>
      <c r="J596" s="4"/>
      <c r="K596" s="6"/>
      <c r="L596" s="6"/>
      <c r="M596" s="2"/>
      <c r="N596" s="7"/>
      <c r="O596" s="8"/>
      <c r="P596" s="2"/>
      <c r="Q596" s="2"/>
      <c r="R596" s="2"/>
      <c r="S596" s="2"/>
    </row>
    <row r="597" s="1" customFormat="1" ht="36" spans="1:19">
      <c r="A597" s="2"/>
      <c r="B597" s="10">
        <v>2082001</v>
      </c>
      <c r="C597" s="10" t="s">
        <v>3369</v>
      </c>
      <c r="D597" s="4"/>
      <c r="E597" s="5"/>
      <c r="F597" s="5"/>
      <c r="G597" s="4"/>
      <c r="H597" s="3"/>
      <c r="I597" s="3"/>
      <c r="J597" s="4"/>
      <c r="K597" s="6"/>
      <c r="L597" s="6"/>
      <c r="M597" s="2"/>
      <c r="N597" s="7"/>
      <c r="O597" s="8"/>
      <c r="P597" s="2"/>
      <c r="Q597" s="2"/>
      <c r="R597" s="2"/>
      <c r="S597" s="2"/>
    </row>
    <row r="598" s="1" customFormat="1" ht="36" spans="1:19">
      <c r="A598" s="2"/>
      <c r="B598" s="10">
        <v>2082002</v>
      </c>
      <c r="C598" s="10" t="s">
        <v>3370</v>
      </c>
      <c r="D598" s="4"/>
      <c r="E598" s="5"/>
      <c r="F598" s="5"/>
      <c r="G598" s="4"/>
      <c r="H598" s="3"/>
      <c r="I598" s="3"/>
      <c r="J598" s="4"/>
      <c r="K598" s="6"/>
      <c r="L598" s="6"/>
      <c r="M598" s="2"/>
      <c r="N598" s="7"/>
      <c r="O598" s="8"/>
      <c r="P598" s="2"/>
      <c r="Q598" s="2"/>
      <c r="R598" s="2"/>
      <c r="S598" s="2"/>
    </row>
    <row r="599" s="1" customFormat="1" ht="48" spans="1:19">
      <c r="A599" s="2"/>
      <c r="B599" s="10">
        <v>2082101</v>
      </c>
      <c r="C599" s="10" t="s">
        <v>3371</v>
      </c>
      <c r="D599" s="4"/>
      <c r="E599" s="5"/>
      <c r="F599" s="5"/>
      <c r="G599" s="4"/>
      <c r="H599" s="3"/>
      <c r="I599" s="3"/>
      <c r="J599" s="4"/>
      <c r="K599" s="6"/>
      <c r="L599" s="6"/>
      <c r="M599" s="2"/>
      <c r="N599" s="7"/>
      <c r="O599" s="8"/>
      <c r="P599" s="2"/>
      <c r="Q599" s="2"/>
      <c r="R599" s="2"/>
      <c r="S599" s="2"/>
    </row>
    <row r="600" s="1" customFormat="1" ht="48" spans="1:19">
      <c r="A600" s="2"/>
      <c r="B600" s="10">
        <v>2082102</v>
      </c>
      <c r="C600" s="10" t="s">
        <v>3372</v>
      </c>
      <c r="D600" s="4"/>
      <c r="E600" s="5"/>
      <c r="F600" s="5"/>
      <c r="G600" s="4"/>
      <c r="H600" s="3"/>
      <c r="I600" s="3"/>
      <c r="J600" s="4"/>
      <c r="K600" s="6"/>
      <c r="L600" s="6"/>
      <c r="M600" s="2"/>
      <c r="N600" s="7"/>
      <c r="O600" s="8"/>
      <c r="P600" s="2"/>
      <c r="Q600" s="2"/>
      <c r="R600" s="2"/>
      <c r="S600" s="2"/>
    </row>
    <row r="601" s="1" customFormat="1" ht="36" spans="1:19">
      <c r="A601" s="2"/>
      <c r="B601" s="10">
        <v>2082201</v>
      </c>
      <c r="C601" s="10" t="s">
        <v>3373</v>
      </c>
      <c r="D601" s="4"/>
      <c r="E601" s="5"/>
      <c r="F601" s="5"/>
      <c r="G601" s="4"/>
      <c r="H601" s="3"/>
      <c r="I601" s="3"/>
      <c r="J601" s="4"/>
      <c r="K601" s="6"/>
      <c r="L601" s="6"/>
      <c r="M601" s="2"/>
      <c r="N601" s="7"/>
      <c r="O601" s="8"/>
      <c r="P601" s="2"/>
      <c r="Q601" s="2"/>
      <c r="R601" s="2"/>
      <c r="S601" s="2"/>
    </row>
    <row r="602" s="1" customFormat="1" ht="48" spans="1:19">
      <c r="A602" s="2"/>
      <c r="B602" s="10">
        <v>2082202</v>
      </c>
      <c r="C602" s="10" t="s">
        <v>3374</v>
      </c>
      <c r="D602" s="4"/>
      <c r="E602" s="5"/>
      <c r="F602" s="5"/>
      <c r="G602" s="4"/>
      <c r="H602" s="3"/>
      <c r="I602" s="3"/>
      <c r="J602" s="4"/>
      <c r="K602" s="6"/>
      <c r="L602" s="6"/>
      <c r="M602" s="2"/>
      <c r="N602" s="7"/>
      <c r="O602" s="8"/>
      <c r="P602" s="2"/>
      <c r="Q602" s="2"/>
      <c r="R602" s="2"/>
      <c r="S602" s="2"/>
    </row>
    <row r="603" s="1" customFormat="1" ht="60" spans="1:19">
      <c r="A603" s="2"/>
      <c r="B603" s="10">
        <v>2082299</v>
      </c>
      <c r="C603" s="10" t="s">
        <v>3375</v>
      </c>
      <c r="D603" s="4"/>
      <c r="E603" s="5"/>
      <c r="F603" s="5"/>
      <c r="G603" s="4"/>
      <c r="H603" s="3"/>
      <c r="I603" s="3"/>
      <c r="J603" s="4"/>
      <c r="K603" s="6"/>
      <c r="L603" s="6"/>
      <c r="M603" s="2"/>
      <c r="N603" s="7"/>
      <c r="O603" s="8"/>
      <c r="P603" s="2"/>
      <c r="Q603" s="2"/>
      <c r="R603" s="2"/>
      <c r="S603" s="2"/>
    </row>
    <row r="604" s="1" customFormat="1" ht="48" spans="1:19">
      <c r="A604" s="2"/>
      <c r="B604" s="10">
        <v>2082301</v>
      </c>
      <c r="C604" s="10" t="s">
        <v>3376</v>
      </c>
      <c r="D604" s="4"/>
      <c r="E604" s="5"/>
      <c r="F604" s="5"/>
      <c r="G604" s="4"/>
      <c r="H604" s="3"/>
      <c r="I604" s="3"/>
      <c r="J604" s="4"/>
      <c r="K604" s="6"/>
      <c r="L604" s="6"/>
      <c r="M604" s="2"/>
      <c r="N604" s="7"/>
      <c r="O604" s="8"/>
      <c r="P604" s="2"/>
      <c r="Q604" s="2"/>
      <c r="R604" s="2"/>
      <c r="S604" s="2"/>
    </row>
    <row r="605" s="1" customFormat="1" ht="60" spans="1:19">
      <c r="A605" s="2"/>
      <c r="B605" s="10">
        <v>2082302</v>
      </c>
      <c r="C605" s="10" t="s">
        <v>3377</v>
      </c>
      <c r="D605" s="4"/>
      <c r="E605" s="5"/>
      <c r="F605" s="5"/>
      <c r="G605" s="4"/>
      <c r="H605" s="3"/>
      <c r="I605" s="3"/>
      <c r="J605" s="4"/>
      <c r="K605" s="6"/>
      <c r="L605" s="6"/>
      <c r="M605" s="2"/>
      <c r="N605" s="7"/>
      <c r="O605" s="8"/>
      <c r="P605" s="2"/>
      <c r="Q605" s="2"/>
      <c r="R605" s="2"/>
      <c r="S605" s="2"/>
    </row>
    <row r="606" s="1" customFormat="1" ht="60" spans="1:19">
      <c r="A606" s="2"/>
      <c r="B606" s="10">
        <v>2082399</v>
      </c>
      <c r="C606" s="10" t="s">
        <v>3378</v>
      </c>
      <c r="D606" s="4"/>
      <c r="E606" s="5"/>
      <c r="F606" s="5"/>
      <c r="G606" s="4"/>
      <c r="H606" s="3"/>
      <c r="I606" s="3"/>
      <c r="J606" s="4"/>
      <c r="K606" s="6"/>
      <c r="L606" s="6"/>
      <c r="M606" s="2"/>
      <c r="N606" s="7"/>
      <c r="O606" s="8"/>
      <c r="P606" s="2"/>
      <c r="Q606" s="2"/>
      <c r="R606" s="2"/>
      <c r="S606" s="2"/>
    </row>
    <row r="607" s="1" customFormat="1" ht="48" spans="1:19">
      <c r="A607" s="2"/>
      <c r="B607" s="10">
        <v>2082401</v>
      </c>
      <c r="C607" s="10" t="s">
        <v>3379</v>
      </c>
      <c r="D607" s="4"/>
      <c r="E607" s="5"/>
      <c r="F607" s="5"/>
      <c r="G607" s="4"/>
      <c r="H607" s="3"/>
      <c r="I607" s="3"/>
      <c r="J607" s="4"/>
      <c r="K607" s="6"/>
      <c r="L607" s="6"/>
      <c r="M607" s="2"/>
      <c r="N607" s="7"/>
      <c r="O607" s="8"/>
      <c r="P607" s="2"/>
      <c r="Q607" s="2"/>
      <c r="R607" s="2"/>
      <c r="S607" s="2"/>
    </row>
    <row r="608" s="1" customFormat="1" ht="48" spans="1:19">
      <c r="A608" s="2"/>
      <c r="B608" s="10">
        <v>2082402</v>
      </c>
      <c r="C608" s="10" t="s">
        <v>3380</v>
      </c>
      <c r="D608" s="4"/>
      <c r="E608" s="5"/>
      <c r="F608" s="5"/>
      <c r="G608" s="4"/>
      <c r="H608" s="3"/>
      <c r="I608" s="3"/>
      <c r="J608" s="4"/>
      <c r="K608" s="6"/>
      <c r="L608" s="6"/>
      <c r="M608" s="2"/>
      <c r="N608" s="7"/>
      <c r="O608" s="8"/>
      <c r="P608" s="2"/>
      <c r="Q608" s="2"/>
      <c r="R608" s="2"/>
      <c r="S608" s="2"/>
    </row>
    <row r="609" s="1" customFormat="1" ht="36" spans="1:19">
      <c r="A609" s="2"/>
      <c r="B609" s="10">
        <v>2082501</v>
      </c>
      <c r="C609" s="10" t="s">
        <v>3381</v>
      </c>
      <c r="D609" s="4"/>
      <c r="E609" s="5"/>
      <c r="F609" s="5"/>
      <c r="G609" s="4"/>
      <c r="H609" s="3"/>
      <c r="I609" s="3"/>
      <c r="J609" s="4"/>
      <c r="K609" s="6"/>
      <c r="L609" s="6"/>
      <c r="M609" s="2"/>
      <c r="N609" s="7"/>
      <c r="O609" s="8"/>
      <c r="P609" s="2"/>
      <c r="Q609" s="2"/>
      <c r="R609" s="2"/>
      <c r="S609" s="2"/>
    </row>
    <row r="610" s="1" customFormat="1" ht="36" spans="1:19">
      <c r="A610" s="2"/>
      <c r="B610" s="10">
        <v>2082502</v>
      </c>
      <c r="C610" s="10" t="s">
        <v>3382</v>
      </c>
      <c r="D610" s="4"/>
      <c r="E610" s="5"/>
      <c r="F610" s="5"/>
      <c r="G610" s="4"/>
      <c r="H610" s="3"/>
      <c r="I610" s="3"/>
      <c r="J610" s="4"/>
      <c r="K610" s="6"/>
      <c r="L610" s="6"/>
      <c r="M610" s="2"/>
      <c r="N610" s="7"/>
      <c r="O610" s="8"/>
      <c r="P610" s="2"/>
      <c r="Q610" s="2"/>
      <c r="R610" s="2"/>
      <c r="S610" s="2"/>
    </row>
    <row r="611" s="1" customFormat="1" ht="60" spans="1:19">
      <c r="A611" s="2"/>
      <c r="B611" s="10">
        <v>2082601</v>
      </c>
      <c r="C611" s="10" t="s">
        <v>3383</v>
      </c>
      <c r="D611" s="4"/>
      <c r="E611" s="5"/>
      <c r="F611" s="5"/>
      <c r="G611" s="4"/>
      <c r="H611" s="3"/>
      <c r="I611" s="3"/>
      <c r="J611" s="4"/>
      <c r="K611" s="6"/>
      <c r="L611" s="6"/>
      <c r="M611" s="2"/>
      <c r="N611" s="7"/>
      <c r="O611" s="8"/>
      <c r="P611" s="2"/>
      <c r="Q611" s="2"/>
      <c r="R611" s="2"/>
      <c r="S611" s="2"/>
    </row>
    <row r="612" s="1" customFormat="1" ht="60" spans="1:19">
      <c r="A612" s="2"/>
      <c r="B612" s="10">
        <v>2082602</v>
      </c>
      <c r="C612" s="10" t="s">
        <v>3384</v>
      </c>
      <c r="D612" s="4"/>
      <c r="E612" s="5"/>
      <c r="F612" s="5"/>
      <c r="G612" s="4"/>
      <c r="H612" s="3"/>
      <c r="I612" s="3"/>
      <c r="J612" s="4"/>
      <c r="K612" s="6"/>
      <c r="L612" s="6"/>
      <c r="M612" s="2"/>
      <c r="N612" s="7"/>
      <c r="O612" s="8"/>
      <c r="P612" s="2"/>
      <c r="Q612" s="2"/>
      <c r="R612" s="2"/>
      <c r="S612" s="2"/>
    </row>
    <row r="613" s="1" customFormat="1" ht="60" spans="1:19">
      <c r="A613" s="2"/>
      <c r="B613" s="10">
        <v>2082699</v>
      </c>
      <c r="C613" s="10" t="s">
        <v>3385</v>
      </c>
      <c r="D613" s="4"/>
      <c r="E613" s="5"/>
      <c r="F613" s="5"/>
      <c r="G613" s="4"/>
      <c r="H613" s="3"/>
      <c r="I613" s="3"/>
      <c r="J613" s="4"/>
      <c r="K613" s="6"/>
      <c r="L613" s="6"/>
      <c r="M613" s="2"/>
      <c r="N613" s="7"/>
      <c r="O613" s="8"/>
      <c r="P613" s="2"/>
      <c r="Q613" s="2"/>
      <c r="R613" s="2"/>
      <c r="S613" s="2"/>
    </row>
    <row r="614" s="1" customFormat="1" ht="48" spans="1:19">
      <c r="A614" s="2"/>
      <c r="B614" s="10">
        <v>2082701</v>
      </c>
      <c r="C614" s="10" t="s">
        <v>3386</v>
      </c>
      <c r="D614" s="4"/>
      <c r="E614" s="5"/>
      <c r="F614" s="5"/>
      <c r="G614" s="4"/>
      <c r="H614" s="3"/>
      <c r="I614" s="3"/>
      <c r="J614" s="4"/>
      <c r="K614" s="6"/>
      <c r="L614" s="6"/>
      <c r="M614" s="2"/>
      <c r="N614" s="7"/>
      <c r="O614" s="8"/>
      <c r="P614" s="2"/>
      <c r="Q614" s="2"/>
      <c r="R614" s="2"/>
      <c r="S614" s="2"/>
    </row>
    <row r="615" s="1" customFormat="1" ht="48" spans="1:19">
      <c r="A615" s="2"/>
      <c r="B615" s="10">
        <v>2082702</v>
      </c>
      <c r="C615" s="10" t="s">
        <v>3387</v>
      </c>
      <c r="D615" s="4"/>
      <c r="E615" s="5"/>
      <c r="F615" s="5"/>
      <c r="G615" s="4"/>
      <c r="H615" s="3"/>
      <c r="I615" s="3"/>
      <c r="J615" s="4"/>
      <c r="K615" s="6"/>
      <c r="L615" s="6"/>
      <c r="M615" s="2"/>
      <c r="N615" s="7"/>
      <c r="O615" s="8"/>
      <c r="P615" s="2"/>
      <c r="Q615" s="2"/>
      <c r="R615" s="2"/>
      <c r="S615" s="2"/>
    </row>
    <row r="616" s="1" customFormat="1" ht="48" spans="1:19">
      <c r="A616" s="2"/>
      <c r="B616" s="10">
        <v>2082703</v>
      </c>
      <c r="C616" s="10" t="s">
        <v>3388</v>
      </c>
      <c r="D616" s="4"/>
      <c r="E616" s="5"/>
      <c r="F616" s="5"/>
      <c r="G616" s="4"/>
      <c r="H616" s="3"/>
      <c r="I616" s="3"/>
      <c r="J616" s="4"/>
      <c r="K616" s="6"/>
      <c r="L616" s="6"/>
      <c r="M616" s="2"/>
      <c r="N616" s="7"/>
      <c r="O616" s="8"/>
      <c r="P616" s="2"/>
      <c r="Q616" s="2"/>
      <c r="R616" s="2"/>
      <c r="S616" s="2"/>
    </row>
    <row r="617" s="1" customFormat="1" ht="48" spans="1:19">
      <c r="A617" s="2"/>
      <c r="B617" s="10">
        <v>2082799</v>
      </c>
      <c r="C617" s="10" t="s">
        <v>3389</v>
      </c>
      <c r="D617" s="4"/>
      <c r="E617" s="5"/>
      <c r="F617" s="5"/>
      <c r="G617" s="4"/>
      <c r="H617" s="3"/>
      <c r="I617" s="3"/>
      <c r="J617" s="4"/>
      <c r="K617" s="6"/>
      <c r="L617" s="6"/>
      <c r="M617" s="2"/>
      <c r="N617" s="7"/>
      <c r="O617" s="8"/>
      <c r="P617" s="2"/>
      <c r="Q617" s="2"/>
      <c r="R617" s="2"/>
      <c r="S617" s="2"/>
    </row>
    <row r="618" s="1" customFormat="1" ht="48" spans="1:19">
      <c r="A618" s="2"/>
      <c r="B618" s="10">
        <v>2089901</v>
      </c>
      <c r="C618" s="10" t="s">
        <v>3390</v>
      </c>
      <c r="D618" s="4"/>
      <c r="E618" s="5"/>
      <c r="F618" s="5"/>
      <c r="G618" s="4"/>
      <c r="H618" s="3"/>
      <c r="I618" s="3"/>
      <c r="J618" s="4"/>
      <c r="K618" s="6"/>
      <c r="L618" s="6"/>
      <c r="M618" s="2"/>
      <c r="N618" s="7"/>
      <c r="O618" s="8"/>
      <c r="P618" s="2"/>
      <c r="Q618" s="2"/>
      <c r="R618" s="2"/>
      <c r="S618" s="2"/>
    </row>
    <row r="619" s="1" customFormat="1" ht="36" spans="1:19">
      <c r="A619" s="2"/>
      <c r="B619" s="10">
        <v>2090101</v>
      </c>
      <c r="C619" s="10" t="s">
        <v>3391</v>
      </c>
      <c r="D619" s="4"/>
      <c r="E619" s="5"/>
      <c r="F619" s="5"/>
      <c r="G619" s="4"/>
      <c r="H619" s="3"/>
      <c r="I619" s="3"/>
      <c r="J619" s="4"/>
      <c r="K619" s="6"/>
      <c r="L619" s="6"/>
      <c r="M619" s="2"/>
      <c r="N619" s="7"/>
      <c r="O619" s="8"/>
      <c r="P619" s="2"/>
      <c r="Q619" s="2"/>
      <c r="R619" s="2"/>
      <c r="S619" s="2"/>
    </row>
    <row r="620" s="1" customFormat="1" ht="36" spans="1:19">
      <c r="A620" s="2"/>
      <c r="B620" s="10">
        <v>2090102</v>
      </c>
      <c r="C620" s="10" t="s">
        <v>3392</v>
      </c>
      <c r="D620" s="4"/>
      <c r="E620" s="5"/>
      <c r="F620" s="5"/>
      <c r="G620" s="4"/>
      <c r="H620" s="3"/>
      <c r="I620" s="3"/>
      <c r="J620" s="4"/>
      <c r="K620" s="6"/>
      <c r="L620" s="6"/>
      <c r="M620" s="2"/>
      <c r="N620" s="7"/>
      <c r="O620" s="8"/>
      <c r="P620" s="2"/>
      <c r="Q620" s="2"/>
      <c r="R620" s="2"/>
      <c r="S620" s="2"/>
    </row>
    <row r="621" s="1" customFormat="1" ht="36" spans="1:19">
      <c r="A621" s="2"/>
      <c r="B621" s="10">
        <v>2090103</v>
      </c>
      <c r="C621" s="10" t="s">
        <v>3393</v>
      </c>
      <c r="D621" s="4"/>
      <c r="E621" s="5"/>
      <c r="F621" s="5"/>
      <c r="G621" s="4"/>
      <c r="H621" s="3"/>
      <c r="I621" s="3"/>
      <c r="J621" s="4"/>
      <c r="K621" s="6"/>
      <c r="L621" s="6"/>
      <c r="M621" s="2"/>
      <c r="N621" s="7"/>
      <c r="O621" s="8"/>
      <c r="P621" s="2"/>
      <c r="Q621" s="2"/>
      <c r="R621" s="2"/>
      <c r="S621" s="2"/>
    </row>
    <row r="622" s="1" customFormat="1" ht="48" spans="1:19">
      <c r="A622" s="2"/>
      <c r="B622" s="10">
        <v>2090199</v>
      </c>
      <c r="C622" s="10" t="s">
        <v>3394</v>
      </c>
      <c r="D622" s="4"/>
      <c r="E622" s="5"/>
      <c r="F622" s="5"/>
      <c r="G622" s="4"/>
      <c r="H622" s="3"/>
      <c r="I622" s="3"/>
      <c r="J622" s="4"/>
      <c r="K622" s="6"/>
      <c r="L622" s="6"/>
      <c r="M622" s="2"/>
      <c r="N622" s="7"/>
      <c r="O622" s="8"/>
      <c r="P622" s="2"/>
      <c r="Q622" s="2"/>
      <c r="R622" s="2"/>
      <c r="S622" s="2"/>
    </row>
    <row r="623" s="1" customFormat="1" ht="36" spans="1:19">
      <c r="A623" s="2"/>
      <c r="B623" s="10">
        <v>2090201</v>
      </c>
      <c r="C623" s="10" t="s">
        <v>3395</v>
      </c>
      <c r="D623" s="4"/>
      <c r="E623" s="5"/>
      <c r="F623" s="5"/>
      <c r="G623" s="4"/>
      <c r="H623" s="3"/>
      <c r="I623" s="3"/>
      <c r="J623" s="4"/>
      <c r="K623" s="6"/>
      <c r="L623" s="6"/>
      <c r="M623" s="2"/>
      <c r="N623" s="7"/>
      <c r="O623" s="8"/>
      <c r="P623" s="2"/>
      <c r="Q623" s="2"/>
      <c r="R623" s="2"/>
      <c r="S623" s="2"/>
    </row>
    <row r="624" s="1" customFormat="1" ht="36" spans="1:19">
      <c r="A624" s="2"/>
      <c r="B624" s="10">
        <v>2090202</v>
      </c>
      <c r="C624" s="10" t="s">
        <v>3396</v>
      </c>
      <c r="D624" s="4"/>
      <c r="E624" s="5"/>
      <c r="F624" s="5"/>
      <c r="G624" s="4"/>
      <c r="H624" s="3"/>
      <c r="I624" s="3"/>
      <c r="J624" s="4"/>
      <c r="K624" s="6"/>
      <c r="L624" s="6"/>
      <c r="M624" s="2"/>
      <c r="N624" s="7"/>
      <c r="O624" s="8"/>
      <c r="P624" s="2"/>
      <c r="Q624" s="2"/>
      <c r="R624" s="2"/>
      <c r="S624" s="2"/>
    </row>
    <row r="625" s="1" customFormat="1" ht="36" spans="1:19">
      <c r="A625" s="2"/>
      <c r="B625" s="10">
        <v>2090203</v>
      </c>
      <c r="C625" s="10" t="s">
        <v>3397</v>
      </c>
      <c r="D625" s="4"/>
      <c r="E625" s="5"/>
      <c r="F625" s="5"/>
      <c r="G625" s="4"/>
      <c r="H625" s="3"/>
      <c r="I625" s="3"/>
      <c r="J625" s="4"/>
      <c r="K625" s="6"/>
      <c r="L625" s="6"/>
      <c r="M625" s="2"/>
      <c r="N625" s="7"/>
      <c r="O625" s="8"/>
      <c r="P625" s="2"/>
      <c r="Q625" s="2"/>
      <c r="R625" s="2"/>
      <c r="S625" s="2"/>
    </row>
    <row r="626" s="1" customFormat="1" ht="36" spans="1:19">
      <c r="A626" s="2"/>
      <c r="B626" s="10">
        <v>2090204</v>
      </c>
      <c r="C626" s="10" t="s">
        <v>3398</v>
      </c>
      <c r="D626" s="4"/>
      <c r="E626" s="5"/>
      <c r="F626" s="5"/>
      <c r="G626" s="4"/>
      <c r="H626" s="3"/>
      <c r="I626" s="3"/>
      <c r="J626" s="4"/>
      <c r="K626" s="6"/>
      <c r="L626" s="6"/>
      <c r="M626" s="2"/>
      <c r="N626" s="7"/>
      <c r="O626" s="8"/>
      <c r="P626" s="2"/>
      <c r="Q626" s="2"/>
      <c r="R626" s="2"/>
      <c r="S626" s="2"/>
    </row>
    <row r="627" s="1" customFormat="1" ht="36" spans="1:19">
      <c r="A627" s="2"/>
      <c r="B627" s="10">
        <v>2090299</v>
      </c>
      <c r="C627" s="10" t="s">
        <v>3399</v>
      </c>
      <c r="D627" s="4"/>
      <c r="E627" s="5"/>
      <c r="F627" s="5"/>
      <c r="G627" s="4"/>
      <c r="H627" s="3"/>
      <c r="I627" s="3"/>
      <c r="J627" s="4"/>
      <c r="K627" s="6"/>
      <c r="L627" s="6"/>
      <c r="M627" s="2"/>
      <c r="N627" s="7"/>
      <c r="O627" s="8"/>
      <c r="P627" s="2"/>
      <c r="Q627" s="2"/>
      <c r="R627" s="2"/>
      <c r="S627" s="2"/>
    </row>
    <row r="628" s="1" customFormat="1" ht="48" spans="1:19">
      <c r="A628" s="2"/>
      <c r="B628" s="10">
        <v>2090301</v>
      </c>
      <c r="C628" s="10" t="s">
        <v>3400</v>
      </c>
      <c r="D628" s="4"/>
      <c r="E628" s="5"/>
      <c r="F628" s="5"/>
      <c r="G628" s="4"/>
      <c r="H628" s="3"/>
      <c r="I628" s="3"/>
      <c r="J628" s="4"/>
      <c r="K628" s="6"/>
      <c r="L628" s="6"/>
      <c r="M628" s="2"/>
      <c r="N628" s="7"/>
      <c r="O628" s="8"/>
      <c r="P628" s="2"/>
      <c r="Q628" s="2"/>
      <c r="R628" s="2"/>
      <c r="S628" s="2"/>
    </row>
    <row r="629" s="1" customFormat="1" ht="48" spans="1:19">
      <c r="A629" s="2"/>
      <c r="B629" s="10">
        <v>2090302</v>
      </c>
      <c r="C629" s="10" t="s">
        <v>3401</v>
      </c>
      <c r="D629" s="4"/>
      <c r="E629" s="5"/>
      <c r="F629" s="5"/>
      <c r="G629" s="4"/>
      <c r="H629" s="3"/>
      <c r="I629" s="3"/>
      <c r="J629" s="4"/>
      <c r="K629" s="6"/>
      <c r="L629" s="6"/>
      <c r="M629" s="2"/>
      <c r="N629" s="7"/>
      <c r="O629" s="8"/>
      <c r="P629" s="2"/>
      <c r="Q629" s="2"/>
      <c r="R629" s="2"/>
      <c r="S629" s="2"/>
    </row>
    <row r="630" s="1" customFormat="1" ht="48" spans="1:19">
      <c r="A630" s="2"/>
      <c r="B630" s="10">
        <v>2090399</v>
      </c>
      <c r="C630" s="10" t="s">
        <v>3402</v>
      </c>
      <c r="D630" s="4"/>
      <c r="E630" s="5"/>
      <c r="F630" s="5"/>
      <c r="G630" s="4"/>
      <c r="H630" s="3"/>
      <c r="I630" s="3"/>
      <c r="J630" s="4"/>
      <c r="K630" s="6"/>
      <c r="L630" s="6"/>
      <c r="M630" s="2"/>
      <c r="N630" s="7"/>
      <c r="O630" s="8"/>
      <c r="P630" s="2"/>
      <c r="Q630" s="2"/>
      <c r="R630" s="2"/>
      <c r="S630" s="2"/>
    </row>
    <row r="631" s="1" customFormat="1" ht="36" spans="1:19">
      <c r="A631" s="2"/>
      <c r="B631" s="10">
        <v>2090401</v>
      </c>
      <c r="C631" s="10" t="s">
        <v>3403</v>
      </c>
      <c r="D631" s="4"/>
      <c r="E631" s="5"/>
      <c r="F631" s="5"/>
      <c r="G631" s="4"/>
      <c r="H631" s="3"/>
      <c r="I631" s="3"/>
      <c r="J631" s="4"/>
      <c r="K631" s="6"/>
      <c r="L631" s="6"/>
      <c r="M631" s="2"/>
      <c r="N631" s="7"/>
      <c r="O631" s="8"/>
      <c r="P631" s="2"/>
      <c r="Q631" s="2"/>
      <c r="R631" s="2"/>
      <c r="S631" s="2"/>
    </row>
    <row r="632" s="1" customFormat="1" ht="36" spans="1:19">
      <c r="A632" s="2"/>
      <c r="B632" s="10">
        <v>2090402</v>
      </c>
      <c r="C632" s="10" t="s">
        <v>3404</v>
      </c>
      <c r="D632" s="4"/>
      <c r="E632" s="5"/>
      <c r="F632" s="5"/>
      <c r="G632" s="4"/>
      <c r="H632" s="3"/>
      <c r="I632" s="3"/>
      <c r="J632" s="4"/>
      <c r="K632" s="6"/>
      <c r="L632" s="6"/>
      <c r="M632" s="2"/>
      <c r="N632" s="7"/>
      <c r="O632" s="8"/>
      <c r="P632" s="2"/>
      <c r="Q632" s="2"/>
      <c r="R632" s="2"/>
      <c r="S632" s="2"/>
    </row>
    <row r="633" s="1" customFormat="1" ht="36" spans="1:19">
      <c r="A633" s="2"/>
      <c r="B633" s="10">
        <v>2090403</v>
      </c>
      <c r="C633" s="10" t="s">
        <v>3405</v>
      </c>
      <c r="D633" s="4"/>
      <c r="E633" s="5"/>
      <c r="F633" s="5"/>
      <c r="G633" s="4"/>
      <c r="H633" s="3"/>
      <c r="I633" s="3"/>
      <c r="J633" s="4"/>
      <c r="K633" s="6"/>
      <c r="L633" s="6"/>
      <c r="M633" s="2"/>
      <c r="N633" s="7"/>
      <c r="O633" s="8"/>
      <c r="P633" s="2"/>
      <c r="Q633" s="2"/>
      <c r="R633" s="2"/>
      <c r="S633" s="2"/>
    </row>
    <row r="634" s="1" customFormat="1" ht="36" spans="1:19">
      <c r="A634" s="2"/>
      <c r="B634" s="10">
        <v>2090499</v>
      </c>
      <c r="C634" s="10" t="s">
        <v>3406</v>
      </c>
      <c r="D634" s="4"/>
      <c r="E634" s="5"/>
      <c r="F634" s="5"/>
      <c r="G634" s="4"/>
      <c r="H634" s="3"/>
      <c r="I634" s="3"/>
      <c r="J634" s="4"/>
      <c r="K634" s="6"/>
      <c r="L634" s="6"/>
      <c r="M634" s="2"/>
      <c r="N634" s="7"/>
      <c r="O634" s="8"/>
      <c r="P634" s="2"/>
      <c r="Q634" s="2"/>
      <c r="R634" s="2"/>
      <c r="S634" s="2"/>
    </row>
    <row r="635" s="1" customFormat="1" ht="36" spans="1:19">
      <c r="A635" s="2"/>
      <c r="B635" s="10">
        <v>2090501</v>
      </c>
      <c r="C635" s="10" t="s">
        <v>3407</v>
      </c>
      <c r="D635" s="4"/>
      <c r="E635" s="5"/>
      <c r="F635" s="5"/>
      <c r="G635" s="4"/>
      <c r="H635" s="3"/>
      <c r="I635" s="3"/>
      <c r="J635" s="4"/>
      <c r="K635" s="6"/>
      <c r="L635" s="6"/>
      <c r="M635" s="2"/>
      <c r="N635" s="7"/>
      <c r="O635" s="8"/>
      <c r="P635" s="2"/>
      <c r="Q635" s="2"/>
      <c r="R635" s="2"/>
      <c r="S635" s="2"/>
    </row>
    <row r="636" s="1" customFormat="1" ht="36" spans="1:19">
      <c r="A636" s="2"/>
      <c r="B636" s="10">
        <v>2090502</v>
      </c>
      <c r="C636" s="10" t="s">
        <v>3408</v>
      </c>
      <c r="D636" s="4"/>
      <c r="E636" s="5"/>
      <c r="F636" s="5"/>
      <c r="G636" s="4"/>
      <c r="H636" s="3"/>
      <c r="I636" s="3"/>
      <c r="J636" s="4"/>
      <c r="K636" s="6"/>
      <c r="L636" s="6"/>
      <c r="M636" s="2"/>
      <c r="N636" s="7"/>
      <c r="O636" s="8"/>
      <c r="P636" s="2"/>
      <c r="Q636" s="2"/>
      <c r="R636" s="2"/>
      <c r="S636" s="2"/>
    </row>
    <row r="637" s="1" customFormat="1" ht="36" spans="1:19">
      <c r="A637" s="2"/>
      <c r="B637" s="10">
        <v>2090599</v>
      </c>
      <c r="C637" s="10" t="s">
        <v>3409</v>
      </c>
      <c r="D637" s="4"/>
      <c r="E637" s="5"/>
      <c r="F637" s="5"/>
      <c r="G637" s="4"/>
      <c r="H637" s="3"/>
      <c r="I637" s="3"/>
      <c r="J637" s="4"/>
      <c r="K637" s="6"/>
      <c r="L637" s="6"/>
      <c r="M637" s="2"/>
      <c r="N637" s="7"/>
      <c r="O637" s="8"/>
      <c r="P637" s="2"/>
      <c r="Q637" s="2"/>
      <c r="R637" s="2"/>
      <c r="S637" s="2"/>
    </row>
    <row r="638" s="1" customFormat="1" ht="48" spans="1:19">
      <c r="A638" s="2"/>
      <c r="B638" s="10">
        <v>2090601</v>
      </c>
      <c r="C638" s="10" t="s">
        <v>3410</v>
      </c>
      <c r="D638" s="4"/>
      <c r="E638" s="5"/>
      <c r="F638" s="5"/>
      <c r="G638" s="4"/>
      <c r="H638" s="3"/>
      <c r="I638" s="3"/>
      <c r="J638" s="4"/>
      <c r="K638" s="6"/>
      <c r="L638" s="6"/>
      <c r="M638" s="2"/>
      <c r="N638" s="7"/>
      <c r="O638" s="8"/>
      <c r="P638" s="2"/>
      <c r="Q638" s="2"/>
      <c r="R638" s="2"/>
      <c r="S638" s="2"/>
    </row>
    <row r="639" s="1" customFormat="1" ht="36" spans="1:19">
      <c r="A639" s="2"/>
      <c r="B639" s="10">
        <v>2090602</v>
      </c>
      <c r="C639" s="10" t="s">
        <v>3411</v>
      </c>
      <c r="D639" s="4"/>
      <c r="E639" s="5"/>
      <c r="F639" s="5"/>
      <c r="G639" s="4"/>
      <c r="H639" s="3"/>
      <c r="I639" s="3"/>
      <c r="J639" s="4"/>
      <c r="K639" s="6"/>
      <c r="L639" s="6"/>
      <c r="M639" s="2"/>
      <c r="N639" s="7"/>
      <c r="O639" s="8"/>
      <c r="P639" s="2"/>
      <c r="Q639" s="2"/>
      <c r="R639" s="2"/>
      <c r="S639" s="2"/>
    </row>
    <row r="640" s="1" customFormat="1" ht="48" spans="1:19">
      <c r="A640" s="2"/>
      <c r="B640" s="10">
        <v>2090699</v>
      </c>
      <c r="C640" s="10" t="s">
        <v>3412</v>
      </c>
      <c r="D640" s="4"/>
      <c r="E640" s="5"/>
      <c r="F640" s="5"/>
      <c r="G640" s="4"/>
      <c r="H640" s="3"/>
      <c r="I640" s="3"/>
      <c r="J640" s="4"/>
      <c r="K640" s="6"/>
      <c r="L640" s="6"/>
      <c r="M640" s="2"/>
      <c r="N640" s="7"/>
      <c r="O640" s="8"/>
      <c r="P640" s="2"/>
      <c r="Q640" s="2"/>
      <c r="R640" s="2"/>
      <c r="S640" s="2"/>
    </row>
    <row r="641" s="1" customFormat="1" ht="60" spans="1:19">
      <c r="A641" s="2"/>
      <c r="B641" s="10">
        <v>2090701</v>
      </c>
      <c r="C641" s="10" t="s">
        <v>3413</v>
      </c>
      <c r="D641" s="4"/>
      <c r="E641" s="5"/>
      <c r="F641" s="5"/>
      <c r="G641" s="4"/>
      <c r="H641" s="3"/>
      <c r="I641" s="3"/>
      <c r="J641" s="4"/>
      <c r="K641" s="6"/>
      <c r="L641" s="6"/>
      <c r="M641" s="2"/>
      <c r="N641" s="7"/>
      <c r="O641" s="8"/>
      <c r="P641" s="2"/>
      <c r="Q641" s="2"/>
      <c r="R641" s="2"/>
      <c r="S641" s="2"/>
    </row>
    <row r="642" s="1" customFormat="1" ht="48" spans="1:19">
      <c r="A642" s="2"/>
      <c r="B642" s="10">
        <v>2090702</v>
      </c>
      <c r="C642" s="10" t="s">
        <v>3414</v>
      </c>
      <c r="D642" s="4"/>
      <c r="E642" s="5"/>
      <c r="F642" s="5"/>
      <c r="G642" s="4"/>
      <c r="H642" s="3"/>
      <c r="I642" s="3"/>
      <c r="J642" s="4"/>
      <c r="K642" s="6"/>
      <c r="L642" s="6"/>
      <c r="M642" s="2"/>
      <c r="N642" s="7"/>
      <c r="O642" s="8"/>
      <c r="P642" s="2"/>
      <c r="Q642" s="2"/>
      <c r="R642" s="2"/>
      <c r="S642" s="2"/>
    </row>
    <row r="643" s="1" customFormat="1" ht="48" spans="1:19">
      <c r="A643" s="2"/>
      <c r="B643" s="10">
        <v>2090799</v>
      </c>
      <c r="C643" s="10" t="s">
        <v>3415</v>
      </c>
      <c r="D643" s="4"/>
      <c r="E643" s="5"/>
      <c r="F643" s="5"/>
      <c r="G643" s="4"/>
      <c r="H643" s="3"/>
      <c r="I643" s="3"/>
      <c r="J643" s="4"/>
      <c r="K643" s="6"/>
      <c r="L643" s="6"/>
      <c r="M643" s="2"/>
      <c r="N643" s="7"/>
      <c r="O643" s="8"/>
      <c r="P643" s="2"/>
      <c r="Q643" s="2"/>
      <c r="R643" s="2"/>
      <c r="S643" s="2"/>
    </row>
    <row r="644" s="1" customFormat="1" ht="48" spans="1:19">
      <c r="A644" s="2"/>
      <c r="B644" s="10">
        <v>2091001</v>
      </c>
      <c r="C644" s="10" t="s">
        <v>3416</v>
      </c>
      <c r="D644" s="4"/>
      <c r="E644" s="5"/>
      <c r="F644" s="5"/>
      <c r="G644" s="4"/>
      <c r="H644" s="3"/>
      <c r="I644" s="3"/>
      <c r="J644" s="4"/>
      <c r="K644" s="6"/>
      <c r="L644" s="6"/>
      <c r="M644" s="2"/>
      <c r="N644" s="7"/>
      <c r="O644" s="8"/>
      <c r="P644" s="2"/>
      <c r="Q644" s="2"/>
      <c r="R644" s="2"/>
      <c r="S644" s="2"/>
    </row>
    <row r="645" s="1" customFormat="1" ht="48" spans="1:19">
      <c r="A645" s="2"/>
      <c r="B645" s="10">
        <v>2091002</v>
      </c>
      <c r="C645" s="10" t="s">
        <v>3417</v>
      </c>
      <c r="D645" s="4"/>
      <c r="E645" s="5"/>
      <c r="F645" s="5"/>
      <c r="G645" s="4"/>
      <c r="H645" s="3"/>
      <c r="I645" s="3"/>
      <c r="J645" s="4"/>
      <c r="K645" s="6"/>
      <c r="L645" s="6"/>
      <c r="M645" s="2"/>
      <c r="N645" s="7"/>
      <c r="O645" s="8"/>
      <c r="P645" s="2"/>
      <c r="Q645" s="2"/>
      <c r="R645" s="2"/>
      <c r="S645" s="2"/>
    </row>
    <row r="646" s="1" customFormat="1" ht="48" spans="1:19">
      <c r="A646" s="2"/>
      <c r="B646" s="10">
        <v>2091003</v>
      </c>
      <c r="C646" s="10" t="s">
        <v>3418</v>
      </c>
      <c r="D646" s="4"/>
      <c r="E646" s="5"/>
      <c r="F646" s="5"/>
      <c r="G646" s="4"/>
      <c r="H646" s="3"/>
      <c r="I646" s="3"/>
      <c r="J646" s="4"/>
      <c r="K646" s="6"/>
      <c r="L646" s="6"/>
      <c r="M646" s="2"/>
      <c r="N646" s="7"/>
      <c r="O646" s="8"/>
      <c r="P646" s="2"/>
      <c r="Q646" s="2"/>
      <c r="R646" s="2"/>
      <c r="S646" s="2"/>
    </row>
    <row r="647" s="1" customFormat="1" ht="48" spans="1:19">
      <c r="A647" s="2"/>
      <c r="B647" s="10">
        <v>2091099</v>
      </c>
      <c r="C647" s="10" t="s">
        <v>3419</v>
      </c>
      <c r="D647" s="4"/>
      <c r="E647" s="5"/>
      <c r="F647" s="5"/>
      <c r="G647" s="4"/>
      <c r="H647" s="3"/>
      <c r="I647" s="3"/>
      <c r="J647" s="4"/>
      <c r="K647" s="6"/>
      <c r="L647" s="6"/>
      <c r="M647" s="2"/>
      <c r="N647" s="7"/>
      <c r="O647" s="8"/>
      <c r="P647" s="2"/>
      <c r="Q647" s="2"/>
      <c r="R647" s="2"/>
      <c r="S647" s="2"/>
    </row>
    <row r="648" s="1" customFormat="1" ht="48" spans="1:19">
      <c r="A648" s="2"/>
      <c r="B648" s="10">
        <v>2091101</v>
      </c>
      <c r="C648" s="10" t="s">
        <v>3420</v>
      </c>
      <c r="D648" s="4"/>
      <c r="E648" s="5"/>
      <c r="F648" s="5"/>
      <c r="G648" s="4"/>
      <c r="H648" s="3"/>
      <c r="I648" s="3"/>
      <c r="J648" s="4"/>
      <c r="K648" s="6"/>
      <c r="L648" s="6"/>
      <c r="M648" s="2"/>
      <c r="N648" s="7"/>
      <c r="O648" s="8"/>
      <c r="P648" s="2"/>
      <c r="Q648" s="2"/>
      <c r="R648" s="2"/>
      <c r="S648" s="2"/>
    </row>
    <row r="649" s="1" customFormat="1" ht="60" spans="1:19">
      <c r="A649" s="2"/>
      <c r="B649" s="10">
        <v>2091199</v>
      </c>
      <c r="C649" s="10" t="s">
        <v>3421</v>
      </c>
      <c r="D649" s="4"/>
      <c r="E649" s="5"/>
      <c r="F649" s="5"/>
      <c r="G649" s="4"/>
      <c r="H649" s="3"/>
      <c r="I649" s="3"/>
      <c r="J649" s="4"/>
      <c r="K649" s="6"/>
      <c r="L649" s="6"/>
      <c r="M649" s="2"/>
      <c r="N649" s="7"/>
      <c r="O649" s="8"/>
      <c r="P649" s="2"/>
      <c r="Q649" s="2"/>
      <c r="R649" s="2"/>
      <c r="S649" s="2"/>
    </row>
    <row r="650" s="1" customFormat="1" ht="60" spans="1:19">
      <c r="A650" s="2"/>
      <c r="B650" s="10">
        <v>2091201</v>
      </c>
      <c r="C650" s="10" t="s">
        <v>3422</v>
      </c>
      <c r="D650" s="4"/>
      <c r="E650" s="5"/>
      <c r="F650" s="5"/>
      <c r="G650" s="4"/>
      <c r="H650" s="3"/>
      <c r="I650" s="3"/>
      <c r="J650" s="4"/>
      <c r="K650" s="6"/>
      <c r="L650" s="6"/>
      <c r="M650" s="2"/>
      <c r="N650" s="7"/>
      <c r="O650" s="8"/>
      <c r="P650" s="2"/>
      <c r="Q650" s="2"/>
      <c r="R650" s="2"/>
      <c r="S650" s="2"/>
    </row>
    <row r="651" s="1" customFormat="1" ht="48" spans="1:19">
      <c r="A651" s="2"/>
      <c r="B651" s="10">
        <v>2091202</v>
      </c>
      <c r="C651" s="10" t="s">
        <v>3423</v>
      </c>
      <c r="D651" s="4"/>
      <c r="E651" s="5"/>
      <c r="F651" s="5"/>
      <c r="G651" s="4"/>
      <c r="H651" s="3"/>
      <c r="I651" s="3"/>
      <c r="J651" s="4"/>
      <c r="K651" s="6"/>
      <c r="L651" s="6"/>
      <c r="M651" s="2"/>
      <c r="N651" s="7"/>
      <c r="O651" s="8"/>
      <c r="P651" s="2"/>
      <c r="Q651" s="2"/>
      <c r="R651" s="2"/>
      <c r="S651" s="2"/>
    </row>
    <row r="652" s="1" customFormat="1" ht="48" spans="1:19">
      <c r="A652" s="2"/>
      <c r="B652" s="10">
        <v>2091299</v>
      </c>
      <c r="C652" s="10" t="s">
        <v>3424</v>
      </c>
      <c r="D652" s="4"/>
      <c r="E652" s="5"/>
      <c r="F652" s="5"/>
      <c r="G652" s="4"/>
      <c r="H652" s="3"/>
      <c r="I652" s="3"/>
      <c r="J652" s="4"/>
      <c r="K652" s="6"/>
      <c r="L652" s="6"/>
      <c r="M652" s="2"/>
      <c r="N652" s="7"/>
      <c r="O652" s="8"/>
      <c r="P652" s="2"/>
      <c r="Q652" s="2"/>
      <c r="R652" s="2"/>
      <c r="S652" s="2"/>
    </row>
    <row r="653" s="1" customFormat="1" ht="36" spans="1:19">
      <c r="A653" s="2"/>
      <c r="B653" s="10">
        <v>2100101</v>
      </c>
      <c r="C653" s="10" t="s">
        <v>3425</v>
      </c>
      <c r="D653" s="4"/>
      <c r="E653" s="5"/>
      <c r="F653" s="5"/>
      <c r="G653" s="4"/>
      <c r="H653" s="3"/>
      <c r="I653" s="3"/>
      <c r="J653" s="4"/>
      <c r="K653" s="6"/>
      <c r="L653" s="6"/>
      <c r="M653" s="2"/>
      <c r="N653" s="7"/>
      <c r="O653" s="8"/>
      <c r="P653" s="2"/>
      <c r="Q653" s="2"/>
      <c r="R653" s="2"/>
      <c r="S653" s="2"/>
    </row>
    <row r="654" s="1" customFormat="1" ht="48" spans="1:19">
      <c r="A654" s="2"/>
      <c r="B654" s="10">
        <v>2100102</v>
      </c>
      <c r="C654" s="10" t="s">
        <v>3426</v>
      </c>
      <c r="D654" s="4"/>
      <c r="E654" s="5"/>
      <c r="F654" s="5"/>
      <c r="G654" s="4"/>
      <c r="H654" s="3"/>
      <c r="I654" s="3"/>
      <c r="J654" s="4"/>
      <c r="K654" s="6"/>
      <c r="L654" s="6"/>
      <c r="M654" s="2"/>
      <c r="N654" s="7"/>
      <c r="O654" s="8"/>
      <c r="P654" s="2"/>
      <c r="Q654" s="2"/>
      <c r="R654" s="2"/>
      <c r="S654" s="2"/>
    </row>
    <row r="655" s="1" customFormat="1" ht="36" spans="1:19">
      <c r="A655" s="2"/>
      <c r="B655" s="10">
        <v>2100103</v>
      </c>
      <c r="C655" s="10" t="s">
        <v>3427</v>
      </c>
      <c r="D655" s="4"/>
      <c r="E655" s="5"/>
      <c r="F655" s="5"/>
      <c r="G655" s="4"/>
      <c r="H655" s="3"/>
      <c r="I655" s="3"/>
      <c r="J655" s="4"/>
      <c r="K655" s="6"/>
      <c r="L655" s="6"/>
      <c r="M655" s="2"/>
      <c r="N655" s="7"/>
      <c r="O655" s="8"/>
      <c r="P655" s="2"/>
      <c r="Q655" s="2"/>
      <c r="R655" s="2"/>
      <c r="S655" s="2"/>
    </row>
    <row r="656" s="1" customFormat="1" ht="60" spans="1:19">
      <c r="A656" s="2"/>
      <c r="B656" s="10">
        <v>2100199</v>
      </c>
      <c r="C656" s="10" t="s">
        <v>3428</v>
      </c>
      <c r="D656" s="4"/>
      <c r="E656" s="5"/>
      <c r="F656" s="5"/>
      <c r="G656" s="4"/>
      <c r="H656" s="3"/>
      <c r="I656" s="3"/>
      <c r="J656" s="4"/>
      <c r="K656" s="6"/>
      <c r="L656" s="6"/>
      <c r="M656" s="2"/>
      <c r="N656" s="7"/>
      <c r="O656" s="8"/>
      <c r="P656" s="2"/>
      <c r="Q656" s="2"/>
      <c r="R656" s="2"/>
      <c r="S656" s="2"/>
    </row>
    <row r="657" s="1" customFormat="1" ht="36" spans="1:19">
      <c r="A657" s="2"/>
      <c r="B657" s="10">
        <v>2100201</v>
      </c>
      <c r="C657" s="10" t="s">
        <v>3429</v>
      </c>
      <c r="D657" s="4"/>
      <c r="E657" s="5"/>
      <c r="F657" s="5"/>
      <c r="G657" s="4"/>
      <c r="H657" s="3"/>
      <c r="I657" s="3"/>
      <c r="J657" s="4"/>
      <c r="K657" s="6"/>
      <c r="L657" s="6"/>
      <c r="M657" s="2"/>
      <c r="N657" s="7"/>
      <c r="O657" s="8"/>
      <c r="P657" s="2"/>
      <c r="Q657" s="2"/>
      <c r="R657" s="2"/>
      <c r="S657" s="2"/>
    </row>
    <row r="658" s="1" customFormat="1" ht="36" spans="1:19">
      <c r="A658" s="2"/>
      <c r="B658" s="10">
        <v>2100202</v>
      </c>
      <c r="C658" s="10" t="s">
        <v>3430</v>
      </c>
      <c r="D658" s="4"/>
      <c r="E658" s="5"/>
      <c r="F658" s="5"/>
      <c r="G658" s="4"/>
      <c r="H658" s="3"/>
      <c r="I658" s="3"/>
      <c r="J658" s="4"/>
      <c r="K658" s="6"/>
      <c r="L658" s="6"/>
      <c r="M658" s="2"/>
      <c r="N658" s="7"/>
      <c r="O658" s="8"/>
      <c r="P658" s="2"/>
      <c r="Q658" s="2"/>
      <c r="R658" s="2"/>
      <c r="S658" s="2"/>
    </row>
    <row r="659" s="1" customFormat="1" ht="36" spans="1:19">
      <c r="A659" s="2"/>
      <c r="B659" s="10">
        <v>2100203</v>
      </c>
      <c r="C659" s="10" t="s">
        <v>3431</v>
      </c>
      <c r="D659" s="4"/>
      <c r="E659" s="5"/>
      <c r="F659" s="5"/>
      <c r="G659" s="4"/>
      <c r="H659" s="3"/>
      <c r="I659" s="3"/>
      <c r="J659" s="4"/>
      <c r="K659" s="6"/>
      <c r="L659" s="6"/>
      <c r="M659" s="2"/>
      <c r="N659" s="7"/>
      <c r="O659" s="8"/>
      <c r="P659" s="2"/>
      <c r="Q659" s="2"/>
      <c r="R659" s="2"/>
      <c r="S659" s="2"/>
    </row>
    <row r="660" s="1" customFormat="1" ht="36" spans="1:19">
      <c r="A660" s="2"/>
      <c r="B660" s="10">
        <v>2100204</v>
      </c>
      <c r="C660" s="10" t="s">
        <v>3432</v>
      </c>
      <c r="D660" s="4"/>
      <c r="E660" s="5"/>
      <c r="F660" s="5"/>
      <c r="G660" s="4"/>
      <c r="H660" s="3"/>
      <c r="I660" s="3"/>
      <c r="J660" s="4"/>
      <c r="K660" s="6"/>
      <c r="L660" s="6"/>
      <c r="M660" s="2"/>
      <c r="N660" s="7"/>
      <c r="O660" s="8"/>
      <c r="P660" s="2"/>
      <c r="Q660" s="2"/>
      <c r="R660" s="2"/>
      <c r="S660" s="2"/>
    </row>
    <row r="661" s="1" customFormat="1" ht="36" spans="1:19">
      <c r="A661" s="2"/>
      <c r="B661" s="10">
        <v>2100205</v>
      </c>
      <c r="C661" s="10" t="s">
        <v>3433</v>
      </c>
      <c r="D661" s="4"/>
      <c r="E661" s="5"/>
      <c r="F661" s="5"/>
      <c r="G661" s="4"/>
      <c r="H661" s="3"/>
      <c r="I661" s="3"/>
      <c r="J661" s="4"/>
      <c r="K661" s="6"/>
      <c r="L661" s="6"/>
      <c r="M661" s="2"/>
      <c r="N661" s="7"/>
      <c r="O661" s="8"/>
      <c r="P661" s="2"/>
      <c r="Q661" s="2"/>
      <c r="R661" s="2"/>
      <c r="S661" s="2"/>
    </row>
    <row r="662" s="1" customFormat="1" ht="36" spans="1:19">
      <c r="A662" s="2"/>
      <c r="B662" s="10">
        <v>2100206</v>
      </c>
      <c r="C662" s="10" t="s">
        <v>3434</v>
      </c>
      <c r="D662" s="4"/>
      <c r="E662" s="5"/>
      <c r="F662" s="5"/>
      <c r="G662" s="4"/>
      <c r="H662" s="3"/>
      <c r="I662" s="3"/>
      <c r="J662" s="4"/>
      <c r="K662" s="6"/>
      <c r="L662" s="6"/>
      <c r="M662" s="2"/>
      <c r="N662" s="7"/>
      <c r="O662" s="8"/>
      <c r="P662" s="2"/>
      <c r="Q662" s="2"/>
      <c r="R662" s="2"/>
      <c r="S662" s="2"/>
    </row>
    <row r="663" s="1" customFormat="1" ht="36" spans="1:19">
      <c r="A663" s="2"/>
      <c r="B663" s="10">
        <v>2100207</v>
      </c>
      <c r="C663" s="10" t="s">
        <v>3435</v>
      </c>
      <c r="D663" s="4"/>
      <c r="E663" s="5"/>
      <c r="F663" s="5"/>
      <c r="G663" s="4"/>
      <c r="H663" s="3"/>
      <c r="I663" s="3"/>
      <c r="J663" s="4"/>
      <c r="K663" s="6"/>
      <c r="L663" s="6"/>
      <c r="M663" s="2"/>
      <c r="N663" s="7"/>
      <c r="O663" s="8"/>
      <c r="P663" s="2"/>
      <c r="Q663" s="2"/>
      <c r="R663" s="2"/>
      <c r="S663" s="2"/>
    </row>
    <row r="664" s="1" customFormat="1" ht="36" spans="1:19">
      <c r="A664" s="2"/>
      <c r="B664" s="10">
        <v>2100208</v>
      </c>
      <c r="C664" s="10" t="s">
        <v>3436</v>
      </c>
      <c r="D664" s="4"/>
      <c r="E664" s="5"/>
      <c r="F664" s="5"/>
      <c r="G664" s="4"/>
      <c r="H664" s="3"/>
      <c r="I664" s="3"/>
      <c r="J664" s="4"/>
      <c r="K664" s="6"/>
      <c r="L664" s="6"/>
      <c r="M664" s="2"/>
      <c r="N664" s="7"/>
      <c r="O664" s="8"/>
      <c r="P664" s="2"/>
      <c r="Q664" s="2"/>
      <c r="R664" s="2"/>
      <c r="S664" s="2"/>
    </row>
    <row r="665" s="1" customFormat="1" ht="36" spans="1:19">
      <c r="A665" s="2"/>
      <c r="B665" s="10">
        <v>2100209</v>
      </c>
      <c r="C665" s="10" t="s">
        <v>3437</v>
      </c>
      <c r="D665" s="4"/>
      <c r="E665" s="5"/>
      <c r="F665" s="5"/>
      <c r="G665" s="4"/>
      <c r="H665" s="3"/>
      <c r="I665" s="3"/>
      <c r="J665" s="4"/>
      <c r="K665" s="6"/>
      <c r="L665" s="6"/>
      <c r="M665" s="2"/>
      <c r="N665" s="7"/>
      <c r="O665" s="8"/>
      <c r="P665" s="2"/>
      <c r="Q665" s="2"/>
      <c r="R665" s="2"/>
      <c r="S665" s="2"/>
    </row>
    <row r="666" s="1" customFormat="1" ht="36" spans="1:19">
      <c r="A666" s="2"/>
      <c r="B666" s="10">
        <v>2100210</v>
      </c>
      <c r="C666" s="10" t="s">
        <v>3438</v>
      </c>
      <c r="D666" s="4"/>
      <c r="E666" s="5"/>
      <c r="F666" s="5"/>
      <c r="G666" s="4"/>
      <c r="H666" s="3"/>
      <c r="I666" s="3"/>
      <c r="J666" s="4"/>
      <c r="K666" s="6"/>
      <c r="L666" s="6"/>
      <c r="M666" s="2"/>
      <c r="N666" s="7"/>
      <c r="O666" s="8"/>
      <c r="P666" s="2"/>
      <c r="Q666" s="2"/>
      <c r="R666" s="2"/>
      <c r="S666" s="2"/>
    </row>
    <row r="667" s="1" customFormat="1" ht="36" spans="1:19">
      <c r="A667" s="2"/>
      <c r="B667" s="10">
        <v>2100211</v>
      </c>
      <c r="C667" s="10" t="s">
        <v>3439</v>
      </c>
      <c r="D667" s="4"/>
      <c r="E667" s="5"/>
      <c r="F667" s="5"/>
      <c r="G667" s="4"/>
      <c r="H667" s="3"/>
      <c r="I667" s="3"/>
      <c r="J667" s="4"/>
      <c r="K667" s="6"/>
      <c r="L667" s="6"/>
      <c r="M667" s="2"/>
      <c r="N667" s="7"/>
      <c r="O667" s="8"/>
      <c r="P667" s="2"/>
      <c r="Q667" s="2"/>
      <c r="R667" s="2"/>
      <c r="S667" s="2"/>
    </row>
    <row r="668" s="1" customFormat="1" ht="36" spans="1:19">
      <c r="A668" s="2"/>
      <c r="B668" s="10">
        <v>2100299</v>
      </c>
      <c r="C668" s="10" t="s">
        <v>3440</v>
      </c>
      <c r="D668" s="4"/>
      <c r="E668" s="5"/>
      <c r="F668" s="5"/>
      <c r="G668" s="4"/>
      <c r="H668" s="3"/>
      <c r="I668" s="3"/>
      <c r="J668" s="4"/>
      <c r="K668" s="6"/>
      <c r="L668" s="6"/>
      <c r="M668" s="2"/>
      <c r="N668" s="7"/>
      <c r="O668" s="8"/>
      <c r="P668" s="2"/>
      <c r="Q668" s="2"/>
      <c r="R668" s="2"/>
      <c r="S668" s="2"/>
    </row>
    <row r="669" s="1" customFormat="1" ht="36" spans="1:19">
      <c r="A669" s="2"/>
      <c r="B669" s="10">
        <v>2100301</v>
      </c>
      <c r="C669" s="10" t="s">
        <v>3441</v>
      </c>
      <c r="D669" s="4"/>
      <c r="E669" s="5"/>
      <c r="F669" s="5"/>
      <c r="G669" s="4"/>
      <c r="H669" s="3"/>
      <c r="I669" s="3"/>
      <c r="J669" s="4"/>
      <c r="K669" s="6"/>
      <c r="L669" s="6"/>
      <c r="M669" s="2"/>
      <c r="N669" s="7"/>
      <c r="O669" s="8"/>
      <c r="P669" s="2"/>
      <c r="Q669" s="2"/>
      <c r="R669" s="2"/>
      <c r="S669" s="2"/>
    </row>
    <row r="670" s="1" customFormat="1" ht="36" spans="1:19">
      <c r="A670" s="2"/>
      <c r="B670" s="10">
        <v>2100302</v>
      </c>
      <c r="C670" s="10" t="s">
        <v>3442</v>
      </c>
      <c r="D670" s="4"/>
      <c r="E670" s="5"/>
      <c r="F670" s="5"/>
      <c r="G670" s="4"/>
      <c r="H670" s="3"/>
      <c r="I670" s="3"/>
      <c r="J670" s="4"/>
      <c r="K670" s="6"/>
      <c r="L670" s="6"/>
      <c r="M670" s="2"/>
      <c r="N670" s="7"/>
      <c r="O670" s="8"/>
      <c r="P670" s="2"/>
      <c r="Q670" s="2"/>
      <c r="R670" s="2"/>
      <c r="S670" s="2"/>
    </row>
    <row r="671" s="1" customFormat="1" ht="48" spans="1:19">
      <c r="A671" s="2"/>
      <c r="B671" s="10">
        <v>2100399</v>
      </c>
      <c r="C671" s="10" t="s">
        <v>3443</v>
      </c>
      <c r="D671" s="4"/>
      <c r="E671" s="5"/>
      <c r="F671" s="5"/>
      <c r="G671" s="4"/>
      <c r="H671" s="3"/>
      <c r="I671" s="3"/>
      <c r="J671" s="4"/>
      <c r="K671" s="6"/>
      <c r="L671" s="6"/>
      <c r="M671" s="2"/>
      <c r="N671" s="7"/>
      <c r="O671" s="8"/>
      <c r="P671" s="2"/>
      <c r="Q671" s="2"/>
      <c r="R671" s="2"/>
      <c r="S671" s="2"/>
    </row>
    <row r="672" s="1" customFormat="1" ht="36" spans="1:19">
      <c r="A672" s="2"/>
      <c r="B672" s="10">
        <v>2100401</v>
      </c>
      <c r="C672" s="10" t="s">
        <v>3444</v>
      </c>
      <c r="D672" s="4"/>
      <c r="E672" s="5"/>
      <c r="F672" s="5"/>
      <c r="G672" s="4"/>
      <c r="H672" s="3"/>
      <c r="I672" s="3"/>
      <c r="J672" s="4"/>
      <c r="K672" s="6"/>
      <c r="L672" s="6"/>
      <c r="M672" s="2"/>
      <c r="N672" s="7"/>
      <c r="O672" s="8"/>
      <c r="P672" s="2"/>
      <c r="Q672" s="2"/>
      <c r="R672" s="2"/>
      <c r="S672" s="2"/>
    </row>
    <row r="673" s="1" customFormat="1" ht="36" spans="1:19">
      <c r="A673" s="2"/>
      <c r="B673" s="10">
        <v>2100402</v>
      </c>
      <c r="C673" s="10" t="s">
        <v>3445</v>
      </c>
      <c r="D673" s="4"/>
      <c r="E673" s="5"/>
      <c r="F673" s="5"/>
      <c r="G673" s="4"/>
      <c r="H673" s="3"/>
      <c r="I673" s="3"/>
      <c r="J673" s="4"/>
      <c r="K673" s="6"/>
      <c r="L673" s="6"/>
      <c r="M673" s="2"/>
      <c r="N673" s="7"/>
      <c r="O673" s="8"/>
      <c r="P673" s="2"/>
      <c r="Q673" s="2"/>
      <c r="R673" s="2"/>
      <c r="S673" s="2"/>
    </row>
    <row r="674" s="1" customFormat="1" ht="36" spans="1:19">
      <c r="A674" s="2"/>
      <c r="B674" s="10">
        <v>2100403</v>
      </c>
      <c r="C674" s="10" t="s">
        <v>3446</v>
      </c>
      <c r="D674" s="4"/>
      <c r="E674" s="5"/>
      <c r="F674" s="5"/>
      <c r="G674" s="4"/>
      <c r="H674" s="3"/>
      <c r="I674" s="3"/>
      <c r="J674" s="4"/>
      <c r="K674" s="6"/>
      <c r="L674" s="6"/>
      <c r="M674" s="2"/>
      <c r="N674" s="7"/>
      <c r="O674" s="8"/>
      <c r="P674" s="2"/>
      <c r="Q674" s="2"/>
      <c r="R674" s="2"/>
      <c r="S674" s="2"/>
    </row>
    <row r="675" s="1" customFormat="1" ht="36" spans="1:19">
      <c r="A675" s="2"/>
      <c r="B675" s="10">
        <v>2100404</v>
      </c>
      <c r="C675" s="10" t="s">
        <v>3447</v>
      </c>
      <c r="D675" s="4"/>
      <c r="E675" s="5"/>
      <c r="F675" s="5"/>
      <c r="G675" s="4"/>
      <c r="H675" s="3"/>
      <c r="I675" s="3"/>
      <c r="J675" s="4"/>
      <c r="K675" s="6"/>
      <c r="L675" s="6"/>
      <c r="M675" s="2"/>
      <c r="N675" s="7"/>
      <c r="O675" s="8"/>
      <c r="P675" s="2"/>
      <c r="Q675" s="2"/>
      <c r="R675" s="2"/>
      <c r="S675" s="2"/>
    </row>
    <row r="676" s="1" customFormat="1" ht="36" spans="1:19">
      <c r="A676" s="2"/>
      <c r="B676" s="10">
        <v>2100405</v>
      </c>
      <c r="C676" s="10" t="s">
        <v>3448</v>
      </c>
      <c r="D676" s="4"/>
      <c r="E676" s="5"/>
      <c r="F676" s="5"/>
      <c r="G676" s="4"/>
      <c r="H676" s="3"/>
      <c r="I676" s="3"/>
      <c r="J676" s="4"/>
      <c r="K676" s="6"/>
      <c r="L676" s="6"/>
      <c r="M676" s="2"/>
      <c r="N676" s="7"/>
      <c r="O676" s="8"/>
      <c r="P676" s="2"/>
      <c r="Q676" s="2"/>
      <c r="R676" s="2"/>
      <c r="S676" s="2"/>
    </row>
    <row r="677" s="1" customFormat="1" ht="36" spans="1:19">
      <c r="A677" s="2"/>
      <c r="B677" s="10">
        <v>2100406</v>
      </c>
      <c r="C677" s="10" t="s">
        <v>3449</v>
      </c>
      <c r="D677" s="4"/>
      <c r="E677" s="5"/>
      <c r="F677" s="5"/>
      <c r="G677" s="4"/>
      <c r="H677" s="3"/>
      <c r="I677" s="3"/>
      <c r="J677" s="4"/>
      <c r="K677" s="6"/>
      <c r="L677" s="6"/>
      <c r="M677" s="2"/>
      <c r="N677" s="7"/>
      <c r="O677" s="8"/>
      <c r="P677" s="2"/>
      <c r="Q677" s="2"/>
      <c r="R677" s="2"/>
      <c r="S677" s="2"/>
    </row>
    <row r="678" s="1" customFormat="1" ht="36" spans="1:19">
      <c r="A678" s="2"/>
      <c r="B678" s="10">
        <v>2100407</v>
      </c>
      <c r="C678" s="10" t="s">
        <v>3450</v>
      </c>
      <c r="D678" s="4"/>
      <c r="E678" s="5"/>
      <c r="F678" s="5"/>
      <c r="G678" s="4"/>
      <c r="H678" s="3"/>
      <c r="I678" s="3"/>
      <c r="J678" s="4"/>
      <c r="K678" s="6"/>
      <c r="L678" s="6"/>
      <c r="M678" s="2"/>
      <c r="N678" s="7"/>
      <c r="O678" s="8"/>
      <c r="P678" s="2"/>
      <c r="Q678" s="2"/>
      <c r="R678" s="2"/>
      <c r="S678" s="2"/>
    </row>
    <row r="679" s="1" customFormat="1" ht="36" spans="1:19">
      <c r="A679" s="2"/>
      <c r="B679" s="10">
        <v>2100408</v>
      </c>
      <c r="C679" s="10" t="s">
        <v>3451</v>
      </c>
      <c r="D679" s="4"/>
      <c r="E679" s="5"/>
      <c r="F679" s="5"/>
      <c r="G679" s="4"/>
      <c r="H679" s="3"/>
      <c r="I679" s="3"/>
      <c r="J679" s="4"/>
      <c r="K679" s="6"/>
      <c r="L679" s="6"/>
      <c r="M679" s="2"/>
      <c r="N679" s="7"/>
      <c r="O679" s="8"/>
      <c r="P679" s="2"/>
      <c r="Q679" s="2"/>
      <c r="R679" s="2"/>
      <c r="S679" s="2"/>
    </row>
    <row r="680" s="1" customFormat="1" ht="36" spans="1:19">
      <c r="A680" s="2"/>
      <c r="B680" s="10">
        <v>2100409</v>
      </c>
      <c r="C680" s="10" t="s">
        <v>3452</v>
      </c>
      <c r="D680" s="4"/>
      <c r="E680" s="5"/>
      <c r="F680" s="5"/>
      <c r="G680" s="4"/>
      <c r="H680" s="3"/>
      <c r="I680" s="3"/>
      <c r="J680" s="4"/>
      <c r="K680" s="6"/>
      <c r="L680" s="6"/>
      <c r="M680" s="2"/>
      <c r="N680" s="7"/>
      <c r="O680" s="8"/>
      <c r="P680" s="2"/>
      <c r="Q680" s="2"/>
      <c r="R680" s="2"/>
      <c r="S680" s="2"/>
    </row>
    <row r="681" s="1" customFormat="1" ht="36" spans="1:19">
      <c r="A681" s="2"/>
      <c r="B681" s="10">
        <v>2100410</v>
      </c>
      <c r="C681" s="10" t="s">
        <v>3453</v>
      </c>
      <c r="D681" s="4"/>
      <c r="E681" s="5"/>
      <c r="F681" s="5"/>
      <c r="G681" s="4"/>
      <c r="H681" s="3"/>
      <c r="I681" s="3"/>
      <c r="J681" s="4"/>
      <c r="K681" s="6"/>
      <c r="L681" s="6"/>
      <c r="M681" s="2"/>
      <c r="N681" s="7"/>
      <c r="O681" s="8"/>
      <c r="P681" s="2"/>
      <c r="Q681" s="2"/>
      <c r="R681" s="2"/>
      <c r="S681" s="2"/>
    </row>
    <row r="682" s="1" customFormat="1" ht="36" spans="1:19">
      <c r="A682" s="2"/>
      <c r="B682" s="10">
        <v>2100499</v>
      </c>
      <c r="C682" s="10" t="s">
        <v>3454</v>
      </c>
      <c r="D682" s="4"/>
      <c r="E682" s="5"/>
      <c r="F682" s="5"/>
      <c r="G682" s="4"/>
      <c r="H682" s="3"/>
      <c r="I682" s="3"/>
      <c r="J682" s="4"/>
      <c r="K682" s="6"/>
      <c r="L682" s="6"/>
      <c r="M682" s="2"/>
      <c r="N682" s="7"/>
      <c r="O682" s="8"/>
      <c r="P682" s="2"/>
      <c r="Q682" s="2"/>
      <c r="R682" s="2"/>
      <c r="S682" s="2"/>
    </row>
    <row r="683" s="1" customFormat="1" ht="36" spans="1:19">
      <c r="A683" s="2"/>
      <c r="B683" s="10">
        <v>2100601</v>
      </c>
      <c r="C683" s="10" t="s">
        <v>3455</v>
      </c>
      <c r="D683" s="4"/>
      <c r="E683" s="5"/>
      <c r="F683" s="5"/>
      <c r="G683" s="4"/>
      <c r="H683" s="3"/>
      <c r="I683" s="3"/>
      <c r="J683" s="4"/>
      <c r="K683" s="6"/>
      <c r="L683" s="6"/>
      <c r="M683" s="2"/>
      <c r="N683" s="7"/>
      <c r="O683" s="8"/>
      <c r="P683" s="2"/>
      <c r="Q683" s="2"/>
      <c r="R683" s="2"/>
      <c r="S683" s="2"/>
    </row>
    <row r="684" s="1" customFormat="1" ht="36" spans="1:19">
      <c r="A684" s="2"/>
      <c r="B684" s="10">
        <v>2100699</v>
      </c>
      <c r="C684" s="10" t="s">
        <v>3456</v>
      </c>
      <c r="D684" s="4"/>
      <c r="E684" s="5"/>
      <c r="F684" s="5"/>
      <c r="G684" s="4"/>
      <c r="H684" s="3"/>
      <c r="I684" s="3"/>
      <c r="J684" s="4"/>
      <c r="K684" s="6"/>
      <c r="L684" s="6"/>
      <c r="M684" s="2"/>
      <c r="N684" s="7"/>
      <c r="O684" s="8"/>
      <c r="P684" s="2"/>
      <c r="Q684" s="2"/>
      <c r="R684" s="2"/>
      <c r="S684" s="2"/>
    </row>
    <row r="685" s="1" customFormat="1" ht="36" spans="1:19">
      <c r="A685" s="2"/>
      <c r="B685" s="10">
        <v>2100716</v>
      </c>
      <c r="C685" s="10" t="s">
        <v>3457</v>
      </c>
      <c r="D685" s="4"/>
      <c r="E685" s="5"/>
      <c r="F685" s="5"/>
      <c r="G685" s="4"/>
      <c r="H685" s="3"/>
      <c r="I685" s="3"/>
      <c r="J685" s="4"/>
      <c r="K685" s="6"/>
      <c r="L685" s="6"/>
      <c r="M685" s="2"/>
      <c r="N685" s="7"/>
      <c r="O685" s="8"/>
      <c r="P685" s="2"/>
      <c r="Q685" s="2"/>
      <c r="R685" s="2"/>
      <c r="S685" s="2"/>
    </row>
    <row r="686" s="1" customFormat="1" ht="36" spans="1:19">
      <c r="A686" s="2"/>
      <c r="B686" s="10">
        <v>2100717</v>
      </c>
      <c r="C686" s="10" t="s">
        <v>3458</v>
      </c>
      <c r="D686" s="4"/>
      <c r="E686" s="5"/>
      <c r="F686" s="5"/>
      <c r="G686" s="4"/>
      <c r="H686" s="3"/>
      <c r="I686" s="3"/>
      <c r="J686" s="4"/>
      <c r="K686" s="6"/>
      <c r="L686" s="6"/>
      <c r="M686" s="2"/>
      <c r="N686" s="7"/>
      <c r="O686" s="8"/>
      <c r="P686" s="2"/>
      <c r="Q686" s="2"/>
      <c r="R686" s="2"/>
      <c r="S686" s="2"/>
    </row>
    <row r="687" s="1" customFormat="1" ht="36" spans="1:19">
      <c r="A687" s="2"/>
      <c r="B687" s="10">
        <v>2100799</v>
      </c>
      <c r="C687" s="10" t="s">
        <v>3459</v>
      </c>
      <c r="D687" s="4"/>
      <c r="E687" s="5"/>
      <c r="F687" s="5"/>
      <c r="G687" s="4"/>
      <c r="H687" s="3"/>
      <c r="I687" s="3"/>
      <c r="J687" s="4"/>
      <c r="K687" s="6"/>
      <c r="L687" s="6"/>
      <c r="M687" s="2"/>
      <c r="N687" s="7"/>
      <c r="O687" s="8"/>
      <c r="P687" s="2"/>
      <c r="Q687" s="2"/>
      <c r="R687" s="2"/>
      <c r="S687" s="2"/>
    </row>
    <row r="688" s="1" customFormat="1" ht="36" spans="1:19">
      <c r="A688" s="2"/>
      <c r="B688" s="10">
        <v>2101001</v>
      </c>
      <c r="C688" s="10" t="s">
        <v>3460</v>
      </c>
      <c r="D688" s="4"/>
      <c r="E688" s="5"/>
      <c r="F688" s="5"/>
      <c r="G688" s="4"/>
      <c r="H688" s="3"/>
      <c r="I688" s="3"/>
      <c r="J688" s="4"/>
      <c r="K688" s="6"/>
      <c r="L688" s="6"/>
      <c r="M688" s="2"/>
      <c r="N688" s="7"/>
      <c r="O688" s="8"/>
      <c r="P688" s="2"/>
      <c r="Q688" s="2"/>
      <c r="R688" s="2"/>
      <c r="S688" s="2"/>
    </row>
    <row r="689" s="1" customFormat="1" ht="48" spans="1:19">
      <c r="A689" s="2"/>
      <c r="B689" s="10">
        <v>2101002</v>
      </c>
      <c r="C689" s="10" t="s">
        <v>3461</v>
      </c>
      <c r="D689" s="4"/>
      <c r="E689" s="5"/>
      <c r="F689" s="5"/>
      <c r="G689" s="4"/>
      <c r="H689" s="3"/>
      <c r="I689" s="3"/>
      <c r="J689" s="4"/>
      <c r="K689" s="6"/>
      <c r="L689" s="6"/>
      <c r="M689" s="2"/>
      <c r="N689" s="7"/>
      <c r="O689" s="8"/>
      <c r="P689" s="2"/>
      <c r="Q689" s="2"/>
      <c r="R689" s="2"/>
      <c r="S689" s="2"/>
    </row>
    <row r="690" s="1" customFormat="1" ht="36" spans="1:19">
      <c r="A690" s="2"/>
      <c r="B690" s="10">
        <v>2101003</v>
      </c>
      <c r="C690" s="10" t="s">
        <v>3462</v>
      </c>
      <c r="D690" s="4"/>
      <c r="E690" s="5"/>
      <c r="F690" s="5"/>
      <c r="G690" s="4"/>
      <c r="H690" s="3"/>
      <c r="I690" s="3"/>
      <c r="J690" s="4"/>
      <c r="K690" s="6"/>
      <c r="L690" s="6"/>
      <c r="M690" s="2"/>
      <c r="N690" s="7"/>
      <c r="O690" s="8"/>
      <c r="P690" s="2"/>
      <c r="Q690" s="2"/>
      <c r="R690" s="2"/>
      <c r="S690" s="2"/>
    </row>
    <row r="691" s="1" customFormat="1" ht="36" spans="1:19">
      <c r="A691" s="2"/>
      <c r="B691" s="10">
        <v>2101012</v>
      </c>
      <c r="C691" s="10" t="s">
        <v>3463</v>
      </c>
      <c r="D691" s="4"/>
      <c r="E691" s="5"/>
      <c r="F691" s="5"/>
      <c r="G691" s="4"/>
      <c r="H691" s="3"/>
      <c r="I691" s="3"/>
      <c r="J691" s="4"/>
      <c r="K691" s="6"/>
      <c r="L691" s="6"/>
      <c r="M691" s="2"/>
      <c r="N691" s="7"/>
      <c r="O691" s="8"/>
      <c r="P691" s="2"/>
      <c r="Q691" s="2"/>
      <c r="R691" s="2"/>
      <c r="S691" s="2"/>
    </row>
    <row r="692" s="1" customFormat="1" ht="36" spans="1:19">
      <c r="A692" s="2"/>
      <c r="B692" s="10">
        <v>2101014</v>
      </c>
      <c r="C692" s="10" t="s">
        <v>3464</v>
      </c>
      <c r="D692" s="4"/>
      <c r="E692" s="5"/>
      <c r="F692" s="5"/>
      <c r="G692" s="4"/>
      <c r="H692" s="3"/>
      <c r="I692" s="3"/>
      <c r="J692" s="4"/>
      <c r="K692" s="6"/>
      <c r="L692" s="6"/>
      <c r="M692" s="2"/>
      <c r="N692" s="7"/>
      <c r="O692" s="8"/>
      <c r="P692" s="2"/>
      <c r="Q692" s="2"/>
      <c r="R692" s="2"/>
      <c r="S692" s="2"/>
    </row>
    <row r="693" s="1" customFormat="1" ht="36" spans="1:19">
      <c r="A693" s="2"/>
      <c r="B693" s="10">
        <v>2101015</v>
      </c>
      <c r="C693" s="10" t="s">
        <v>3465</v>
      </c>
      <c r="D693" s="4"/>
      <c r="E693" s="5"/>
      <c r="F693" s="5"/>
      <c r="G693" s="4"/>
      <c r="H693" s="3"/>
      <c r="I693" s="3"/>
      <c r="J693" s="4"/>
      <c r="K693" s="6"/>
      <c r="L693" s="6"/>
      <c r="M693" s="2"/>
      <c r="N693" s="7"/>
      <c r="O693" s="8"/>
      <c r="P693" s="2"/>
      <c r="Q693" s="2"/>
      <c r="R693" s="2"/>
      <c r="S693" s="2"/>
    </row>
    <row r="694" s="1" customFormat="1" ht="36" spans="1:19">
      <c r="A694" s="2"/>
      <c r="B694" s="10">
        <v>2101016</v>
      </c>
      <c r="C694" s="10" t="s">
        <v>3466</v>
      </c>
      <c r="D694" s="4"/>
      <c r="E694" s="5"/>
      <c r="F694" s="5"/>
      <c r="G694" s="4"/>
      <c r="H694" s="3"/>
      <c r="I694" s="3"/>
      <c r="J694" s="4"/>
      <c r="K694" s="6"/>
      <c r="L694" s="6"/>
      <c r="M694" s="2"/>
      <c r="N694" s="7"/>
      <c r="O694" s="8"/>
      <c r="P694" s="2"/>
      <c r="Q694" s="2"/>
      <c r="R694" s="2"/>
      <c r="S694" s="2"/>
    </row>
    <row r="695" s="1" customFormat="1" ht="36" spans="1:19">
      <c r="A695" s="2"/>
      <c r="B695" s="10">
        <v>2101050</v>
      </c>
      <c r="C695" s="10" t="s">
        <v>3467</v>
      </c>
      <c r="D695" s="4"/>
      <c r="E695" s="5"/>
      <c r="F695" s="5"/>
      <c r="G695" s="4"/>
      <c r="H695" s="3"/>
      <c r="I695" s="3"/>
      <c r="J695" s="4"/>
      <c r="K695" s="6"/>
      <c r="L695" s="6"/>
      <c r="M695" s="2"/>
      <c r="N695" s="7"/>
      <c r="O695" s="8"/>
      <c r="P695" s="2"/>
      <c r="Q695" s="2"/>
      <c r="R695" s="2"/>
      <c r="S695" s="2"/>
    </row>
    <row r="696" s="1" customFormat="1" ht="48" spans="1:19">
      <c r="A696" s="2"/>
      <c r="B696" s="10">
        <v>2101099</v>
      </c>
      <c r="C696" s="10" t="s">
        <v>3468</v>
      </c>
      <c r="D696" s="4"/>
      <c r="E696" s="5"/>
      <c r="F696" s="5"/>
      <c r="G696" s="4"/>
      <c r="H696" s="3"/>
      <c r="I696" s="3"/>
      <c r="J696" s="4"/>
      <c r="K696" s="6"/>
      <c r="L696" s="6"/>
      <c r="M696" s="2"/>
      <c r="N696" s="7"/>
      <c r="O696" s="8"/>
      <c r="P696" s="2"/>
      <c r="Q696" s="2"/>
      <c r="R696" s="2"/>
      <c r="S696" s="2"/>
    </row>
    <row r="697" s="1" customFormat="1" ht="36" spans="1:19">
      <c r="A697" s="2"/>
      <c r="B697" s="10">
        <v>2101101</v>
      </c>
      <c r="C697" s="10" t="s">
        <v>3469</v>
      </c>
      <c r="D697" s="4"/>
      <c r="E697" s="5"/>
      <c r="F697" s="5"/>
      <c r="G697" s="4"/>
      <c r="H697" s="3"/>
      <c r="I697" s="3"/>
      <c r="J697" s="4"/>
      <c r="K697" s="6"/>
      <c r="L697" s="6"/>
      <c r="M697" s="2"/>
      <c r="N697" s="7"/>
      <c r="O697" s="8"/>
      <c r="P697" s="2"/>
      <c r="Q697" s="2"/>
      <c r="R697" s="2"/>
      <c r="S697" s="2"/>
    </row>
    <row r="698" s="1" customFormat="1" ht="36" spans="1:19">
      <c r="A698" s="2"/>
      <c r="B698" s="10">
        <v>2101102</v>
      </c>
      <c r="C698" s="10" t="s">
        <v>3470</v>
      </c>
      <c r="D698" s="4"/>
      <c r="E698" s="5"/>
      <c r="F698" s="5"/>
      <c r="G698" s="4"/>
      <c r="H698" s="3"/>
      <c r="I698" s="3"/>
      <c r="J698" s="4"/>
      <c r="K698" s="6"/>
      <c r="L698" s="6"/>
      <c r="M698" s="2"/>
      <c r="N698" s="7"/>
      <c r="O698" s="8"/>
      <c r="P698" s="2"/>
      <c r="Q698" s="2"/>
      <c r="R698" s="2"/>
      <c r="S698" s="2"/>
    </row>
    <row r="699" s="1" customFormat="1" ht="36" spans="1:19">
      <c r="A699" s="2"/>
      <c r="B699" s="10">
        <v>2101103</v>
      </c>
      <c r="C699" s="10" t="s">
        <v>3471</v>
      </c>
      <c r="D699" s="4"/>
      <c r="E699" s="5"/>
      <c r="F699" s="5"/>
      <c r="G699" s="4"/>
      <c r="H699" s="3"/>
      <c r="I699" s="3"/>
      <c r="J699" s="4"/>
      <c r="K699" s="6"/>
      <c r="L699" s="6"/>
      <c r="M699" s="2"/>
      <c r="N699" s="7"/>
      <c r="O699" s="8"/>
      <c r="P699" s="2"/>
      <c r="Q699" s="2"/>
      <c r="R699" s="2"/>
      <c r="S699" s="2"/>
    </row>
    <row r="700" s="1" customFormat="1" ht="48" spans="1:19">
      <c r="A700" s="2"/>
      <c r="B700" s="10">
        <v>2101199</v>
      </c>
      <c r="C700" s="10" t="s">
        <v>3472</v>
      </c>
      <c r="D700" s="4"/>
      <c r="E700" s="5"/>
      <c r="F700" s="5"/>
      <c r="G700" s="4"/>
      <c r="H700" s="3"/>
      <c r="I700" s="3"/>
      <c r="J700" s="4"/>
      <c r="K700" s="6"/>
      <c r="L700" s="6"/>
      <c r="M700" s="2"/>
      <c r="N700" s="7"/>
      <c r="O700" s="8"/>
      <c r="P700" s="2"/>
      <c r="Q700" s="2"/>
      <c r="R700" s="2"/>
      <c r="S700" s="2"/>
    </row>
    <row r="701" s="1" customFormat="1" ht="60" spans="1:19">
      <c r="A701" s="2"/>
      <c r="B701" s="10">
        <v>2101201</v>
      </c>
      <c r="C701" s="10" t="s">
        <v>3473</v>
      </c>
      <c r="D701" s="4"/>
      <c r="E701" s="5"/>
      <c r="F701" s="5"/>
      <c r="G701" s="4"/>
      <c r="H701" s="3"/>
      <c r="I701" s="3"/>
      <c r="J701" s="4"/>
      <c r="K701" s="6"/>
      <c r="L701" s="6"/>
      <c r="M701" s="2"/>
      <c r="N701" s="7"/>
      <c r="O701" s="8"/>
      <c r="P701" s="2"/>
      <c r="Q701" s="2"/>
      <c r="R701" s="2"/>
      <c r="S701" s="2"/>
    </row>
    <row r="702" s="1" customFormat="1" ht="60" spans="1:19">
      <c r="A702" s="2"/>
      <c r="B702" s="10">
        <v>2101202</v>
      </c>
      <c r="C702" s="10" t="s">
        <v>3474</v>
      </c>
      <c r="D702" s="4"/>
      <c r="E702" s="5"/>
      <c r="F702" s="5"/>
      <c r="G702" s="4"/>
      <c r="H702" s="3"/>
      <c r="I702" s="3"/>
      <c r="J702" s="4"/>
      <c r="K702" s="6"/>
      <c r="L702" s="6"/>
      <c r="M702" s="2"/>
      <c r="N702" s="7"/>
      <c r="O702" s="8"/>
      <c r="P702" s="2"/>
      <c r="Q702" s="2"/>
      <c r="R702" s="2"/>
      <c r="S702" s="2"/>
    </row>
    <row r="703" s="1" customFormat="1" ht="60" spans="1:19">
      <c r="A703" s="2"/>
      <c r="B703" s="10">
        <v>2101203</v>
      </c>
      <c r="C703" s="10" t="s">
        <v>3475</v>
      </c>
      <c r="D703" s="4"/>
      <c r="E703" s="5"/>
      <c r="F703" s="5"/>
      <c r="G703" s="4"/>
      <c r="H703" s="3"/>
      <c r="I703" s="3"/>
      <c r="J703" s="4"/>
      <c r="K703" s="6"/>
      <c r="L703" s="6"/>
      <c r="M703" s="2"/>
      <c r="N703" s="7"/>
      <c r="O703" s="8"/>
      <c r="P703" s="2"/>
      <c r="Q703" s="2"/>
      <c r="R703" s="2"/>
      <c r="S703" s="2"/>
    </row>
    <row r="704" s="1" customFormat="1" ht="60" spans="1:19">
      <c r="A704" s="2"/>
      <c r="B704" s="10">
        <v>2101204</v>
      </c>
      <c r="C704" s="10" t="s">
        <v>3476</v>
      </c>
      <c r="D704" s="4"/>
      <c r="E704" s="5"/>
      <c r="F704" s="5"/>
      <c r="G704" s="4"/>
      <c r="H704" s="3"/>
      <c r="I704" s="3"/>
      <c r="J704" s="4"/>
      <c r="K704" s="6"/>
      <c r="L704" s="6"/>
      <c r="M704" s="2"/>
      <c r="N704" s="7"/>
      <c r="O704" s="8"/>
      <c r="P704" s="2"/>
      <c r="Q704" s="2"/>
      <c r="R704" s="2"/>
      <c r="S704" s="2"/>
    </row>
    <row r="705" s="1" customFormat="1" ht="60" spans="1:19">
      <c r="A705" s="2"/>
      <c r="B705" s="10">
        <v>2101299</v>
      </c>
      <c r="C705" s="10" t="s">
        <v>3477</v>
      </c>
      <c r="D705" s="4"/>
      <c r="E705" s="5"/>
      <c r="F705" s="5"/>
      <c r="G705" s="4"/>
      <c r="H705" s="3"/>
      <c r="I705" s="3"/>
      <c r="J705" s="4"/>
      <c r="K705" s="6"/>
      <c r="L705" s="6"/>
      <c r="M705" s="2"/>
      <c r="N705" s="7"/>
      <c r="O705" s="8"/>
      <c r="P705" s="2"/>
      <c r="Q705" s="2"/>
      <c r="R705" s="2"/>
      <c r="S705" s="2"/>
    </row>
    <row r="706" s="1" customFormat="1" ht="36" spans="1:19">
      <c r="A706" s="2"/>
      <c r="B706" s="10">
        <v>2101301</v>
      </c>
      <c r="C706" s="10" t="s">
        <v>3478</v>
      </c>
      <c r="D706" s="4"/>
      <c r="E706" s="5"/>
      <c r="F706" s="5"/>
      <c r="G706" s="4"/>
      <c r="H706" s="3"/>
      <c r="I706" s="3"/>
      <c r="J706" s="4"/>
      <c r="K706" s="6"/>
      <c r="L706" s="6"/>
      <c r="M706" s="2"/>
      <c r="N706" s="7"/>
      <c r="O706" s="8"/>
      <c r="P706" s="2"/>
      <c r="Q706" s="2"/>
      <c r="R706" s="2"/>
      <c r="S706" s="2"/>
    </row>
    <row r="707" s="1" customFormat="1" ht="36" spans="1:19">
      <c r="A707" s="2"/>
      <c r="B707" s="10">
        <v>2101302</v>
      </c>
      <c r="C707" s="10" t="s">
        <v>3479</v>
      </c>
      <c r="D707" s="4"/>
      <c r="E707" s="5"/>
      <c r="F707" s="5"/>
      <c r="G707" s="4"/>
      <c r="H707" s="3"/>
      <c r="I707" s="3"/>
      <c r="J707" s="4"/>
      <c r="K707" s="6"/>
      <c r="L707" s="6"/>
      <c r="M707" s="2"/>
      <c r="N707" s="7"/>
      <c r="O707" s="8"/>
      <c r="P707" s="2"/>
      <c r="Q707" s="2"/>
      <c r="R707" s="2"/>
      <c r="S707" s="2"/>
    </row>
    <row r="708" s="1" customFormat="1" ht="36" spans="1:19">
      <c r="A708" s="2"/>
      <c r="B708" s="10">
        <v>2101399</v>
      </c>
      <c r="C708" s="10" t="s">
        <v>3480</v>
      </c>
      <c r="D708" s="4"/>
      <c r="E708" s="5"/>
      <c r="F708" s="5"/>
      <c r="G708" s="4"/>
      <c r="H708" s="3"/>
      <c r="I708" s="3"/>
      <c r="J708" s="4"/>
      <c r="K708" s="6"/>
      <c r="L708" s="6"/>
      <c r="M708" s="2"/>
      <c r="N708" s="7"/>
      <c r="O708" s="8"/>
      <c r="P708" s="2"/>
      <c r="Q708" s="2"/>
      <c r="R708" s="2"/>
      <c r="S708" s="2"/>
    </row>
    <row r="709" s="1" customFormat="1" ht="36" spans="1:19">
      <c r="A709" s="2"/>
      <c r="B709" s="10">
        <v>2101401</v>
      </c>
      <c r="C709" s="10" t="s">
        <v>3481</v>
      </c>
      <c r="D709" s="4"/>
      <c r="E709" s="5"/>
      <c r="F709" s="5"/>
      <c r="G709" s="4"/>
      <c r="H709" s="3"/>
      <c r="I709" s="3"/>
      <c r="J709" s="4"/>
      <c r="K709" s="6"/>
      <c r="L709" s="6"/>
      <c r="M709" s="2"/>
      <c r="N709" s="7"/>
      <c r="O709" s="8"/>
      <c r="P709" s="2"/>
      <c r="Q709" s="2"/>
      <c r="R709" s="2"/>
      <c r="S709" s="2"/>
    </row>
    <row r="710" s="1" customFormat="1" ht="36" spans="1:19">
      <c r="A710" s="2"/>
      <c r="B710" s="10">
        <v>2101499</v>
      </c>
      <c r="C710" s="10" t="s">
        <v>3482</v>
      </c>
      <c r="D710" s="4"/>
      <c r="E710" s="5"/>
      <c r="F710" s="5"/>
      <c r="G710" s="4"/>
      <c r="H710" s="3"/>
      <c r="I710" s="3"/>
      <c r="J710" s="4"/>
      <c r="K710" s="6"/>
      <c r="L710" s="6"/>
      <c r="M710" s="2"/>
      <c r="N710" s="7"/>
      <c r="O710" s="8"/>
      <c r="P710" s="2"/>
      <c r="Q710" s="2"/>
      <c r="R710" s="2"/>
      <c r="S710" s="2"/>
    </row>
    <row r="711" s="1" customFormat="1" ht="48" spans="1:19">
      <c r="A711" s="2"/>
      <c r="B711" s="10">
        <v>2109901</v>
      </c>
      <c r="C711" s="10" t="s">
        <v>3483</v>
      </c>
      <c r="D711" s="4"/>
      <c r="E711" s="5"/>
      <c r="F711" s="5"/>
      <c r="G711" s="4"/>
      <c r="H711" s="3"/>
      <c r="I711" s="3"/>
      <c r="J711" s="4"/>
      <c r="K711" s="6"/>
      <c r="L711" s="6"/>
      <c r="M711" s="2"/>
      <c r="N711" s="7"/>
      <c r="O711" s="8"/>
      <c r="P711" s="2"/>
      <c r="Q711" s="2"/>
      <c r="R711" s="2"/>
      <c r="S711" s="2"/>
    </row>
    <row r="712" s="1" customFormat="1" ht="24" spans="1:19">
      <c r="A712" s="2"/>
      <c r="B712" s="10">
        <v>2110101</v>
      </c>
      <c r="C712" s="10" t="s">
        <v>3484</v>
      </c>
      <c r="D712" s="4"/>
      <c r="E712" s="5"/>
      <c r="F712" s="5"/>
      <c r="G712" s="4"/>
      <c r="H712" s="3"/>
      <c r="I712" s="3"/>
      <c r="J712" s="4"/>
      <c r="K712" s="6"/>
      <c r="L712" s="6"/>
      <c r="M712" s="2"/>
      <c r="N712" s="7"/>
      <c r="O712" s="8"/>
      <c r="P712" s="2"/>
      <c r="Q712" s="2"/>
      <c r="R712" s="2"/>
      <c r="S712" s="2"/>
    </row>
    <row r="713" s="1" customFormat="1" ht="36" spans="1:19">
      <c r="A713" s="2"/>
      <c r="B713" s="10">
        <v>2110102</v>
      </c>
      <c r="C713" s="10" t="s">
        <v>3485</v>
      </c>
      <c r="D713" s="4"/>
      <c r="E713" s="5"/>
      <c r="F713" s="5"/>
      <c r="G713" s="4"/>
      <c r="H713" s="3"/>
      <c r="I713" s="3"/>
      <c r="J713" s="4"/>
      <c r="K713" s="6"/>
      <c r="L713" s="6"/>
      <c r="M713" s="2"/>
      <c r="N713" s="7"/>
      <c r="O713" s="8"/>
      <c r="P713" s="2"/>
      <c r="Q713" s="2"/>
      <c r="R713" s="2"/>
      <c r="S713" s="2"/>
    </row>
    <row r="714" s="1" customFormat="1" ht="24" spans="1:19">
      <c r="A714" s="2"/>
      <c r="B714" s="10">
        <v>2110103</v>
      </c>
      <c r="C714" s="10" t="s">
        <v>3486</v>
      </c>
      <c r="D714" s="4"/>
      <c r="E714" s="5"/>
      <c r="F714" s="5"/>
      <c r="G714" s="4"/>
      <c r="H714" s="3"/>
      <c r="I714" s="3"/>
      <c r="J714" s="4"/>
      <c r="K714" s="6"/>
      <c r="L714" s="6"/>
      <c r="M714" s="2"/>
      <c r="N714" s="7"/>
      <c r="O714" s="8"/>
      <c r="P714" s="2"/>
      <c r="Q714" s="2"/>
      <c r="R714" s="2"/>
      <c r="S714" s="2"/>
    </row>
    <row r="715" s="1" customFormat="1" ht="36" spans="1:19">
      <c r="A715" s="2"/>
      <c r="B715" s="10">
        <v>2110104</v>
      </c>
      <c r="C715" s="10" t="s">
        <v>3487</v>
      </c>
      <c r="D715" s="4"/>
      <c r="E715" s="5"/>
      <c r="F715" s="5"/>
      <c r="G715" s="4"/>
      <c r="H715" s="3"/>
      <c r="I715" s="3"/>
      <c r="J715" s="4"/>
      <c r="K715" s="6"/>
      <c r="L715" s="6"/>
      <c r="M715" s="2"/>
      <c r="N715" s="7"/>
      <c r="O715" s="8"/>
      <c r="P715" s="2"/>
      <c r="Q715" s="2"/>
      <c r="R715" s="2"/>
      <c r="S715" s="2"/>
    </row>
    <row r="716" s="1" customFormat="1" ht="36" spans="1:19">
      <c r="A716" s="2"/>
      <c r="B716" s="10">
        <v>2110105</v>
      </c>
      <c r="C716" s="10" t="s">
        <v>3488</v>
      </c>
      <c r="D716" s="4"/>
      <c r="E716" s="5"/>
      <c r="F716" s="5"/>
      <c r="G716" s="4"/>
      <c r="H716" s="3"/>
      <c r="I716" s="3"/>
      <c r="J716" s="4"/>
      <c r="K716" s="6"/>
      <c r="L716" s="6"/>
      <c r="M716" s="2"/>
      <c r="N716" s="7"/>
      <c r="O716" s="8"/>
      <c r="P716" s="2"/>
      <c r="Q716" s="2"/>
      <c r="R716" s="2"/>
      <c r="S716" s="2"/>
    </row>
    <row r="717" s="1" customFormat="1" ht="36" spans="1:19">
      <c r="A717" s="2"/>
      <c r="B717" s="10">
        <v>2110106</v>
      </c>
      <c r="C717" s="10" t="s">
        <v>3489</v>
      </c>
      <c r="D717" s="4"/>
      <c r="E717" s="5"/>
      <c r="F717" s="5"/>
      <c r="G717" s="4"/>
      <c r="H717" s="3"/>
      <c r="I717" s="3"/>
      <c r="J717" s="4"/>
      <c r="K717" s="6"/>
      <c r="L717" s="6"/>
      <c r="M717" s="2"/>
      <c r="N717" s="7"/>
      <c r="O717" s="8"/>
      <c r="P717" s="2"/>
      <c r="Q717" s="2"/>
      <c r="R717" s="2"/>
      <c r="S717" s="2"/>
    </row>
    <row r="718" s="1" customFormat="1" ht="36" spans="1:19">
      <c r="A718" s="2"/>
      <c r="B718" s="10">
        <v>2110107</v>
      </c>
      <c r="C718" s="10" t="s">
        <v>3490</v>
      </c>
      <c r="D718" s="4"/>
      <c r="E718" s="5"/>
      <c r="F718" s="5"/>
      <c r="G718" s="4"/>
      <c r="H718" s="3"/>
      <c r="I718" s="3"/>
      <c r="J718" s="4"/>
      <c r="K718" s="6"/>
      <c r="L718" s="6"/>
      <c r="M718" s="2"/>
      <c r="N718" s="7"/>
      <c r="O718" s="8"/>
      <c r="P718" s="2"/>
      <c r="Q718" s="2"/>
      <c r="R718" s="2"/>
      <c r="S718" s="2"/>
    </row>
    <row r="719" s="1" customFormat="1" ht="36" spans="1:19">
      <c r="A719" s="2"/>
      <c r="B719" s="10">
        <v>2110199</v>
      </c>
      <c r="C719" s="10" t="s">
        <v>3491</v>
      </c>
      <c r="D719" s="4"/>
      <c r="E719" s="5"/>
      <c r="F719" s="5"/>
      <c r="G719" s="4"/>
      <c r="H719" s="3"/>
      <c r="I719" s="3"/>
      <c r="J719" s="4"/>
      <c r="K719" s="6"/>
      <c r="L719" s="6"/>
      <c r="M719" s="2"/>
      <c r="N719" s="7"/>
      <c r="O719" s="8"/>
      <c r="P719" s="2"/>
      <c r="Q719" s="2"/>
      <c r="R719" s="2"/>
      <c r="S719" s="2"/>
    </row>
    <row r="720" s="1" customFormat="1" ht="36" spans="1:19">
      <c r="A720" s="2"/>
      <c r="B720" s="10">
        <v>2110203</v>
      </c>
      <c r="C720" s="10" t="s">
        <v>3492</v>
      </c>
      <c r="D720" s="4"/>
      <c r="E720" s="5"/>
      <c r="F720" s="5"/>
      <c r="G720" s="4"/>
      <c r="H720" s="3"/>
      <c r="I720" s="3"/>
      <c r="J720" s="4"/>
      <c r="K720" s="6"/>
      <c r="L720" s="6"/>
      <c r="M720" s="2"/>
      <c r="N720" s="7"/>
      <c r="O720" s="8"/>
      <c r="P720" s="2"/>
      <c r="Q720" s="2"/>
      <c r="R720" s="2"/>
      <c r="S720" s="2"/>
    </row>
    <row r="721" s="1" customFormat="1" ht="36" spans="1:19">
      <c r="A721" s="2"/>
      <c r="B721" s="10">
        <v>2110204</v>
      </c>
      <c r="C721" s="10" t="s">
        <v>3493</v>
      </c>
      <c r="D721" s="4"/>
      <c r="E721" s="5"/>
      <c r="F721" s="5"/>
      <c r="G721" s="4"/>
      <c r="H721" s="3"/>
      <c r="I721" s="3"/>
      <c r="J721" s="4"/>
      <c r="K721" s="6"/>
      <c r="L721" s="6"/>
      <c r="M721" s="2"/>
      <c r="N721" s="7"/>
      <c r="O721" s="8"/>
      <c r="P721" s="2"/>
      <c r="Q721" s="2"/>
      <c r="R721" s="2"/>
      <c r="S721" s="2"/>
    </row>
    <row r="722" s="1" customFormat="1" ht="36" spans="1:19">
      <c r="A722" s="2"/>
      <c r="B722" s="10">
        <v>2110299</v>
      </c>
      <c r="C722" s="10" t="s">
        <v>3494</v>
      </c>
      <c r="D722" s="4"/>
      <c r="E722" s="5"/>
      <c r="F722" s="5"/>
      <c r="G722" s="4"/>
      <c r="H722" s="3"/>
      <c r="I722" s="3"/>
      <c r="J722" s="4"/>
      <c r="K722" s="6"/>
      <c r="L722" s="6"/>
      <c r="M722" s="2"/>
      <c r="N722" s="7"/>
      <c r="O722" s="8"/>
      <c r="P722" s="2"/>
      <c r="Q722" s="2"/>
      <c r="R722" s="2"/>
      <c r="S722" s="2"/>
    </row>
    <row r="723" s="1" customFormat="1" ht="24" spans="1:19">
      <c r="A723" s="2"/>
      <c r="B723" s="10">
        <v>2110301</v>
      </c>
      <c r="C723" s="10" t="s">
        <v>3495</v>
      </c>
      <c r="D723" s="4"/>
      <c r="E723" s="5"/>
      <c r="F723" s="5"/>
      <c r="G723" s="4"/>
      <c r="H723" s="3"/>
      <c r="I723" s="3"/>
      <c r="J723" s="4"/>
      <c r="K723" s="6"/>
      <c r="L723" s="6"/>
      <c r="M723" s="2"/>
      <c r="N723" s="7"/>
      <c r="O723" s="8"/>
      <c r="P723" s="2"/>
      <c r="Q723" s="2"/>
      <c r="R723" s="2"/>
      <c r="S723" s="2"/>
    </row>
    <row r="724" s="1" customFormat="1" ht="24" spans="1:19">
      <c r="A724" s="2"/>
      <c r="B724" s="10">
        <v>2110302</v>
      </c>
      <c r="C724" s="10" t="s">
        <v>3496</v>
      </c>
      <c r="D724" s="4"/>
      <c r="E724" s="5"/>
      <c r="F724" s="5"/>
      <c r="G724" s="4"/>
      <c r="H724" s="3"/>
      <c r="I724" s="3"/>
      <c r="J724" s="4"/>
      <c r="K724" s="6"/>
      <c r="L724" s="6"/>
      <c r="M724" s="2"/>
      <c r="N724" s="7"/>
      <c r="O724" s="8"/>
      <c r="P724" s="2"/>
      <c r="Q724" s="2"/>
      <c r="R724" s="2"/>
      <c r="S724" s="2"/>
    </row>
    <row r="725" s="1" customFormat="1" ht="24" spans="1:19">
      <c r="A725" s="2"/>
      <c r="B725" s="10">
        <v>2110303</v>
      </c>
      <c r="C725" s="10" t="s">
        <v>3497</v>
      </c>
      <c r="D725" s="4"/>
      <c r="E725" s="5"/>
      <c r="F725" s="5"/>
      <c r="G725" s="4"/>
      <c r="H725" s="3"/>
      <c r="I725" s="3"/>
      <c r="J725" s="4"/>
      <c r="K725" s="6"/>
      <c r="L725" s="6"/>
      <c r="M725" s="2"/>
      <c r="N725" s="7"/>
      <c r="O725" s="8"/>
      <c r="P725" s="2"/>
      <c r="Q725" s="2"/>
      <c r="R725" s="2"/>
      <c r="S725" s="2"/>
    </row>
    <row r="726" s="1" customFormat="1" ht="36" spans="1:19">
      <c r="A726" s="2"/>
      <c r="B726" s="10">
        <v>2110304</v>
      </c>
      <c r="C726" s="10" t="s">
        <v>3498</v>
      </c>
      <c r="D726" s="4"/>
      <c r="E726" s="5"/>
      <c r="F726" s="5"/>
      <c r="G726" s="4"/>
      <c r="H726" s="3"/>
      <c r="I726" s="3"/>
      <c r="J726" s="4"/>
      <c r="K726" s="6"/>
      <c r="L726" s="6"/>
      <c r="M726" s="2"/>
      <c r="N726" s="7"/>
      <c r="O726" s="8"/>
      <c r="P726" s="2"/>
      <c r="Q726" s="2"/>
      <c r="R726" s="2"/>
      <c r="S726" s="2"/>
    </row>
    <row r="727" s="1" customFormat="1" ht="36" spans="1:19">
      <c r="A727" s="2"/>
      <c r="B727" s="10">
        <v>2110305</v>
      </c>
      <c r="C727" s="10" t="s">
        <v>3499</v>
      </c>
      <c r="D727" s="4"/>
      <c r="E727" s="5"/>
      <c r="F727" s="5"/>
      <c r="G727" s="4"/>
      <c r="H727" s="3"/>
      <c r="I727" s="3"/>
      <c r="J727" s="4"/>
      <c r="K727" s="6"/>
      <c r="L727" s="6"/>
      <c r="M727" s="2"/>
      <c r="N727" s="7"/>
      <c r="O727" s="8"/>
      <c r="P727" s="2"/>
      <c r="Q727" s="2"/>
      <c r="R727" s="2"/>
      <c r="S727" s="2"/>
    </row>
    <row r="728" s="1" customFormat="1" ht="24" spans="1:19">
      <c r="A728" s="2"/>
      <c r="B728" s="10">
        <v>2110306</v>
      </c>
      <c r="C728" s="10" t="s">
        <v>3500</v>
      </c>
      <c r="D728" s="4"/>
      <c r="E728" s="5"/>
      <c r="F728" s="5"/>
      <c r="G728" s="4"/>
      <c r="H728" s="3"/>
      <c r="I728" s="3"/>
      <c r="J728" s="4"/>
      <c r="K728" s="6"/>
      <c r="L728" s="6"/>
      <c r="M728" s="2"/>
      <c r="N728" s="7"/>
      <c r="O728" s="8"/>
      <c r="P728" s="2"/>
      <c r="Q728" s="2"/>
      <c r="R728" s="2"/>
      <c r="S728" s="2"/>
    </row>
    <row r="729" s="1" customFormat="1" ht="24" spans="1:19">
      <c r="A729" s="2"/>
      <c r="B729" s="10">
        <v>2110307</v>
      </c>
      <c r="C729" s="10" t="s">
        <v>3501</v>
      </c>
      <c r="D729" s="4"/>
      <c r="E729" s="5"/>
      <c r="F729" s="5"/>
      <c r="G729" s="4"/>
      <c r="H729" s="3"/>
      <c r="I729" s="3"/>
      <c r="J729" s="4"/>
      <c r="K729" s="6"/>
      <c r="L729" s="6"/>
      <c r="M729" s="2"/>
      <c r="N729" s="7"/>
      <c r="O729" s="8"/>
      <c r="P729" s="2"/>
      <c r="Q729" s="2"/>
      <c r="R729" s="2"/>
      <c r="S729" s="2"/>
    </row>
    <row r="730" s="1" customFormat="1" ht="24" spans="1:19">
      <c r="A730" s="2"/>
      <c r="B730" s="10">
        <v>2110399</v>
      </c>
      <c r="C730" s="10" t="s">
        <v>3502</v>
      </c>
      <c r="D730" s="4"/>
      <c r="E730" s="5"/>
      <c r="F730" s="5"/>
      <c r="G730" s="4"/>
      <c r="H730" s="3"/>
      <c r="I730" s="3"/>
      <c r="J730" s="4"/>
      <c r="K730" s="6"/>
      <c r="L730" s="6"/>
      <c r="M730" s="2"/>
      <c r="N730" s="7"/>
      <c r="O730" s="8"/>
      <c r="P730" s="2"/>
      <c r="Q730" s="2"/>
      <c r="R730" s="2"/>
      <c r="S730" s="2"/>
    </row>
    <row r="731" s="1" customFormat="1" ht="24" spans="1:19">
      <c r="A731" s="2"/>
      <c r="B731" s="10">
        <v>2110401</v>
      </c>
      <c r="C731" s="10" t="s">
        <v>3503</v>
      </c>
      <c r="D731" s="4"/>
      <c r="E731" s="5"/>
      <c r="F731" s="5"/>
      <c r="G731" s="4"/>
      <c r="H731" s="3"/>
      <c r="I731" s="3"/>
      <c r="J731" s="4"/>
      <c r="K731" s="6"/>
      <c r="L731" s="6"/>
      <c r="M731" s="2"/>
      <c r="N731" s="7"/>
      <c r="O731" s="8"/>
      <c r="P731" s="2"/>
      <c r="Q731" s="2"/>
      <c r="R731" s="2"/>
      <c r="S731" s="2"/>
    </row>
    <row r="732" s="1" customFormat="1" ht="24" spans="1:19">
      <c r="A732" s="2"/>
      <c r="B732" s="10">
        <v>2110402</v>
      </c>
      <c r="C732" s="10" t="s">
        <v>3504</v>
      </c>
      <c r="D732" s="4"/>
      <c r="E732" s="5"/>
      <c r="F732" s="5"/>
      <c r="G732" s="4"/>
      <c r="H732" s="3"/>
      <c r="I732" s="3"/>
      <c r="J732" s="4"/>
      <c r="K732" s="6"/>
      <c r="L732" s="6"/>
      <c r="M732" s="2"/>
      <c r="N732" s="7"/>
      <c r="O732" s="8"/>
      <c r="P732" s="2"/>
      <c r="Q732" s="2"/>
      <c r="R732" s="2"/>
      <c r="S732" s="2"/>
    </row>
    <row r="733" s="1" customFormat="1" ht="24" spans="1:19">
      <c r="A733" s="2"/>
      <c r="B733" s="10">
        <v>2110403</v>
      </c>
      <c r="C733" s="10" t="s">
        <v>3505</v>
      </c>
      <c r="D733" s="4"/>
      <c r="E733" s="5"/>
      <c r="F733" s="5"/>
      <c r="G733" s="4"/>
      <c r="H733" s="3"/>
      <c r="I733" s="3"/>
      <c r="J733" s="4"/>
      <c r="K733" s="6"/>
      <c r="L733" s="6"/>
      <c r="M733" s="2"/>
      <c r="N733" s="7"/>
      <c r="O733" s="8"/>
      <c r="P733" s="2"/>
      <c r="Q733" s="2"/>
      <c r="R733" s="2"/>
      <c r="S733" s="2"/>
    </row>
    <row r="734" s="1" customFormat="1" ht="36" spans="1:19">
      <c r="A734" s="2"/>
      <c r="B734" s="10">
        <v>2110404</v>
      </c>
      <c r="C734" s="10" t="s">
        <v>3506</v>
      </c>
      <c r="D734" s="4"/>
      <c r="E734" s="5"/>
      <c r="F734" s="5"/>
      <c r="G734" s="4"/>
      <c r="H734" s="3"/>
      <c r="I734" s="3"/>
      <c r="J734" s="4"/>
      <c r="K734" s="6"/>
      <c r="L734" s="6"/>
      <c r="M734" s="2"/>
      <c r="N734" s="7"/>
      <c r="O734" s="8"/>
      <c r="P734" s="2"/>
      <c r="Q734" s="2"/>
      <c r="R734" s="2"/>
      <c r="S734" s="2"/>
    </row>
    <row r="735" s="1" customFormat="1" ht="36" spans="1:19">
      <c r="A735" s="2"/>
      <c r="B735" s="10">
        <v>2110499</v>
      </c>
      <c r="C735" s="10" t="s">
        <v>3507</v>
      </c>
      <c r="D735" s="4"/>
      <c r="E735" s="5"/>
      <c r="F735" s="5"/>
      <c r="G735" s="4"/>
      <c r="H735" s="3"/>
      <c r="I735" s="3"/>
      <c r="J735" s="4"/>
      <c r="K735" s="6"/>
      <c r="L735" s="6"/>
      <c r="M735" s="2"/>
      <c r="N735" s="7"/>
      <c r="O735" s="8"/>
      <c r="P735" s="2"/>
      <c r="Q735" s="2"/>
      <c r="R735" s="2"/>
      <c r="S735" s="2"/>
    </row>
    <row r="736" s="1" customFormat="1" ht="24" spans="1:19">
      <c r="A736" s="2"/>
      <c r="B736" s="10">
        <v>2110501</v>
      </c>
      <c r="C736" s="10" t="s">
        <v>3508</v>
      </c>
      <c r="D736" s="4"/>
      <c r="E736" s="5"/>
      <c r="F736" s="5"/>
      <c r="G736" s="4"/>
      <c r="H736" s="3"/>
      <c r="I736" s="3"/>
      <c r="J736" s="4"/>
      <c r="K736" s="6"/>
      <c r="L736" s="6"/>
      <c r="M736" s="2"/>
      <c r="N736" s="7"/>
      <c r="O736" s="8"/>
      <c r="P736" s="2"/>
      <c r="Q736" s="2"/>
      <c r="R736" s="2"/>
      <c r="S736" s="2"/>
    </row>
    <row r="737" s="1" customFormat="1" ht="24" spans="1:19">
      <c r="A737" s="2"/>
      <c r="B737" s="10">
        <v>2110502</v>
      </c>
      <c r="C737" s="10" t="s">
        <v>3509</v>
      </c>
      <c r="D737" s="4"/>
      <c r="E737" s="5"/>
      <c r="F737" s="5"/>
      <c r="G737" s="4"/>
      <c r="H737" s="3"/>
      <c r="I737" s="3"/>
      <c r="J737" s="4"/>
      <c r="K737" s="6"/>
      <c r="L737" s="6"/>
      <c r="M737" s="2"/>
      <c r="N737" s="7"/>
      <c r="O737" s="8"/>
      <c r="P737" s="2"/>
      <c r="Q737" s="2"/>
      <c r="R737" s="2"/>
      <c r="S737" s="2"/>
    </row>
    <row r="738" s="1" customFormat="1" ht="36" spans="1:19">
      <c r="A738" s="2"/>
      <c r="B738" s="10">
        <v>2110503</v>
      </c>
      <c r="C738" s="10" t="s">
        <v>3510</v>
      </c>
      <c r="D738" s="4"/>
      <c r="E738" s="5"/>
      <c r="F738" s="5"/>
      <c r="G738" s="4"/>
      <c r="H738" s="3"/>
      <c r="I738" s="3"/>
      <c r="J738" s="4"/>
      <c r="K738" s="6"/>
      <c r="L738" s="6"/>
      <c r="M738" s="2"/>
      <c r="N738" s="7"/>
      <c r="O738" s="8"/>
      <c r="P738" s="2"/>
      <c r="Q738" s="2"/>
      <c r="R738" s="2"/>
      <c r="S738" s="2"/>
    </row>
    <row r="739" s="1" customFormat="1" ht="36" spans="1:19">
      <c r="A739" s="2"/>
      <c r="B739" s="10">
        <v>2110506</v>
      </c>
      <c r="C739" s="10" t="s">
        <v>3511</v>
      </c>
      <c r="D739" s="4"/>
      <c r="E739" s="5"/>
      <c r="F739" s="5"/>
      <c r="G739" s="4"/>
      <c r="H739" s="3"/>
      <c r="I739" s="3"/>
      <c r="J739" s="4"/>
      <c r="K739" s="6"/>
      <c r="L739" s="6"/>
      <c r="M739" s="2"/>
      <c r="N739" s="7"/>
      <c r="O739" s="8"/>
      <c r="P739" s="2"/>
      <c r="Q739" s="2"/>
      <c r="R739" s="2"/>
      <c r="S739" s="2"/>
    </row>
    <row r="740" s="1" customFormat="1" ht="36" spans="1:19">
      <c r="A740" s="2"/>
      <c r="B740" s="10">
        <v>2110599</v>
      </c>
      <c r="C740" s="10" t="s">
        <v>3512</v>
      </c>
      <c r="D740" s="4"/>
      <c r="E740" s="5"/>
      <c r="F740" s="5"/>
      <c r="G740" s="4"/>
      <c r="H740" s="3"/>
      <c r="I740" s="3"/>
      <c r="J740" s="4"/>
      <c r="K740" s="6"/>
      <c r="L740" s="6"/>
      <c r="M740" s="2"/>
      <c r="N740" s="7"/>
      <c r="O740" s="8"/>
      <c r="P740" s="2"/>
      <c r="Q740" s="2"/>
      <c r="R740" s="2"/>
      <c r="S740" s="2"/>
    </row>
    <row r="741" s="1" customFormat="1" ht="24" spans="1:19">
      <c r="A741" s="2"/>
      <c r="B741" s="10">
        <v>2110602</v>
      </c>
      <c r="C741" s="10" t="s">
        <v>3513</v>
      </c>
      <c r="D741" s="4"/>
      <c r="E741" s="5"/>
      <c r="F741" s="5"/>
      <c r="G741" s="4"/>
      <c r="H741" s="3"/>
      <c r="I741" s="3"/>
      <c r="J741" s="4"/>
      <c r="K741" s="6"/>
      <c r="L741" s="6"/>
      <c r="M741" s="2"/>
      <c r="N741" s="7"/>
      <c r="O741" s="8"/>
      <c r="P741" s="2"/>
      <c r="Q741" s="2"/>
      <c r="R741" s="2"/>
      <c r="S741" s="2"/>
    </row>
    <row r="742" s="1" customFormat="1" ht="36" spans="1:19">
      <c r="A742" s="2"/>
      <c r="B742" s="10">
        <v>2110603</v>
      </c>
      <c r="C742" s="10" t="s">
        <v>3514</v>
      </c>
      <c r="D742" s="4"/>
      <c r="E742" s="5"/>
      <c r="F742" s="5"/>
      <c r="G742" s="4"/>
      <c r="H742" s="3"/>
      <c r="I742" s="3"/>
      <c r="J742" s="4"/>
      <c r="K742" s="6"/>
      <c r="L742" s="6"/>
      <c r="M742" s="2"/>
      <c r="N742" s="7"/>
      <c r="O742" s="8"/>
      <c r="P742" s="2"/>
      <c r="Q742" s="2"/>
      <c r="R742" s="2"/>
      <c r="S742" s="2"/>
    </row>
    <row r="743" s="1" customFormat="1" ht="36" spans="1:19">
      <c r="A743" s="2"/>
      <c r="B743" s="10">
        <v>2110604</v>
      </c>
      <c r="C743" s="10" t="s">
        <v>3515</v>
      </c>
      <c r="D743" s="4"/>
      <c r="E743" s="5"/>
      <c r="F743" s="5"/>
      <c r="G743" s="4"/>
      <c r="H743" s="3"/>
      <c r="I743" s="3"/>
      <c r="J743" s="4"/>
      <c r="K743" s="6"/>
      <c r="L743" s="6"/>
      <c r="M743" s="2"/>
      <c r="N743" s="7"/>
      <c r="O743" s="8"/>
      <c r="P743" s="2"/>
      <c r="Q743" s="2"/>
      <c r="R743" s="2"/>
      <c r="S743" s="2"/>
    </row>
    <row r="744" s="1" customFormat="1" ht="24" spans="1:19">
      <c r="A744" s="2"/>
      <c r="B744" s="10">
        <v>2110605</v>
      </c>
      <c r="C744" s="10" t="s">
        <v>3516</v>
      </c>
      <c r="D744" s="4"/>
      <c r="E744" s="5"/>
      <c r="F744" s="5"/>
      <c r="G744" s="4"/>
      <c r="H744" s="3"/>
      <c r="I744" s="3"/>
      <c r="J744" s="4"/>
      <c r="K744" s="6"/>
      <c r="L744" s="6"/>
      <c r="M744" s="2"/>
      <c r="N744" s="7"/>
      <c r="O744" s="8"/>
      <c r="P744" s="2"/>
      <c r="Q744" s="2"/>
      <c r="R744" s="2"/>
      <c r="S744" s="2"/>
    </row>
    <row r="745" s="1" customFormat="1" ht="24" spans="1:19">
      <c r="A745" s="2"/>
      <c r="B745" s="10">
        <v>2110699</v>
      </c>
      <c r="C745" s="10" t="s">
        <v>3517</v>
      </c>
      <c r="D745" s="4"/>
      <c r="E745" s="5"/>
      <c r="F745" s="5"/>
      <c r="G745" s="4"/>
      <c r="H745" s="3"/>
      <c r="I745" s="3"/>
      <c r="J745" s="4"/>
      <c r="K745" s="6"/>
      <c r="L745" s="6"/>
      <c r="M745" s="2"/>
      <c r="N745" s="7"/>
      <c r="O745" s="8"/>
      <c r="P745" s="2"/>
      <c r="Q745" s="2"/>
      <c r="R745" s="2"/>
      <c r="S745" s="2"/>
    </row>
    <row r="746" s="1" customFormat="1" ht="36" spans="1:19">
      <c r="A746" s="2"/>
      <c r="B746" s="10">
        <v>2110704</v>
      </c>
      <c r="C746" s="10" t="s">
        <v>3518</v>
      </c>
      <c r="D746" s="4"/>
      <c r="E746" s="5"/>
      <c r="F746" s="5"/>
      <c r="G746" s="4"/>
      <c r="H746" s="3"/>
      <c r="I746" s="3"/>
      <c r="J746" s="4"/>
      <c r="K746" s="6"/>
      <c r="L746" s="6"/>
      <c r="M746" s="2"/>
      <c r="N746" s="7"/>
      <c r="O746" s="8"/>
      <c r="P746" s="2"/>
      <c r="Q746" s="2"/>
      <c r="R746" s="2"/>
      <c r="S746" s="2"/>
    </row>
    <row r="747" s="1" customFormat="1" ht="36" spans="1:19">
      <c r="A747" s="2"/>
      <c r="B747" s="10">
        <v>2110799</v>
      </c>
      <c r="C747" s="10" t="s">
        <v>3519</v>
      </c>
      <c r="D747" s="4"/>
      <c r="E747" s="5"/>
      <c r="F747" s="5"/>
      <c r="G747" s="4"/>
      <c r="H747" s="3"/>
      <c r="I747" s="3"/>
      <c r="J747" s="4"/>
      <c r="K747" s="6"/>
      <c r="L747" s="6"/>
      <c r="M747" s="2"/>
      <c r="N747" s="7"/>
      <c r="O747" s="8"/>
      <c r="P747" s="2"/>
      <c r="Q747" s="2"/>
      <c r="R747" s="2"/>
      <c r="S747" s="2"/>
    </row>
    <row r="748" s="1" customFormat="1" ht="24" spans="1:19">
      <c r="A748" s="2"/>
      <c r="B748" s="10">
        <v>2110804</v>
      </c>
      <c r="C748" s="10" t="s">
        <v>3520</v>
      </c>
      <c r="D748" s="4"/>
      <c r="E748" s="5"/>
      <c r="F748" s="5"/>
      <c r="G748" s="4"/>
      <c r="H748" s="3"/>
      <c r="I748" s="3"/>
      <c r="J748" s="4"/>
      <c r="K748" s="6"/>
      <c r="L748" s="6"/>
      <c r="M748" s="2"/>
      <c r="N748" s="7"/>
      <c r="O748" s="8"/>
      <c r="P748" s="2"/>
      <c r="Q748" s="2"/>
      <c r="R748" s="2"/>
      <c r="S748" s="2"/>
    </row>
    <row r="749" s="1" customFormat="1" ht="24" spans="1:19">
      <c r="A749" s="2"/>
      <c r="B749" s="10">
        <v>2110899</v>
      </c>
      <c r="C749" s="10" t="s">
        <v>3521</v>
      </c>
      <c r="D749" s="4"/>
      <c r="E749" s="5"/>
      <c r="F749" s="5"/>
      <c r="G749" s="4"/>
      <c r="H749" s="3"/>
      <c r="I749" s="3"/>
      <c r="J749" s="4"/>
      <c r="K749" s="6"/>
      <c r="L749" s="6"/>
      <c r="M749" s="2"/>
      <c r="N749" s="7"/>
      <c r="O749" s="8"/>
      <c r="P749" s="2"/>
      <c r="Q749" s="2"/>
      <c r="R749" s="2"/>
      <c r="S749" s="2"/>
    </row>
    <row r="750" s="1" customFormat="1" ht="36" spans="1:19">
      <c r="A750" s="2"/>
      <c r="B750" s="10">
        <v>2110901</v>
      </c>
      <c r="C750" s="10" t="s">
        <v>3522</v>
      </c>
      <c r="D750" s="4"/>
      <c r="E750" s="5"/>
      <c r="F750" s="5"/>
      <c r="G750" s="4"/>
      <c r="H750" s="3"/>
      <c r="I750" s="3"/>
      <c r="J750" s="4"/>
      <c r="K750" s="6"/>
      <c r="L750" s="6"/>
      <c r="M750" s="2"/>
      <c r="N750" s="7"/>
      <c r="O750" s="8"/>
      <c r="P750" s="2"/>
      <c r="Q750" s="2"/>
      <c r="R750" s="2"/>
      <c r="S750" s="2"/>
    </row>
    <row r="751" s="1" customFormat="1" ht="24" spans="1:19">
      <c r="A751" s="2"/>
      <c r="B751" s="10">
        <v>2111001</v>
      </c>
      <c r="C751" s="10" t="s">
        <v>3523</v>
      </c>
      <c r="D751" s="4"/>
      <c r="E751" s="5"/>
      <c r="F751" s="5"/>
      <c r="G751" s="4"/>
      <c r="H751" s="3"/>
      <c r="I751" s="3"/>
      <c r="J751" s="4"/>
      <c r="K751" s="6"/>
      <c r="L751" s="6"/>
      <c r="M751" s="2"/>
      <c r="N751" s="7"/>
      <c r="O751" s="8"/>
      <c r="P751" s="2"/>
      <c r="Q751" s="2"/>
      <c r="R751" s="2"/>
      <c r="S751" s="2"/>
    </row>
    <row r="752" s="1" customFormat="1" ht="24" spans="1:19">
      <c r="A752" s="2"/>
      <c r="B752" s="10">
        <v>2111101</v>
      </c>
      <c r="C752" s="10" t="s">
        <v>3524</v>
      </c>
      <c r="D752" s="4"/>
      <c r="E752" s="5"/>
      <c r="F752" s="5"/>
      <c r="G752" s="4"/>
      <c r="H752" s="3"/>
      <c r="I752" s="3"/>
      <c r="J752" s="4"/>
      <c r="K752" s="6"/>
      <c r="L752" s="6"/>
      <c r="M752" s="2"/>
      <c r="N752" s="7"/>
      <c r="O752" s="8"/>
      <c r="P752" s="2"/>
      <c r="Q752" s="2"/>
      <c r="R752" s="2"/>
      <c r="S752" s="2"/>
    </row>
    <row r="753" s="1" customFormat="1" ht="24" spans="1:19">
      <c r="A753" s="2"/>
      <c r="B753" s="10">
        <v>2111102</v>
      </c>
      <c r="C753" s="10" t="s">
        <v>3525</v>
      </c>
      <c r="D753" s="4"/>
      <c r="E753" s="5"/>
      <c r="F753" s="5"/>
      <c r="G753" s="4"/>
      <c r="H753" s="3"/>
      <c r="I753" s="3"/>
      <c r="J753" s="4"/>
      <c r="K753" s="6"/>
      <c r="L753" s="6"/>
      <c r="M753" s="2"/>
      <c r="N753" s="7"/>
      <c r="O753" s="8"/>
      <c r="P753" s="2"/>
      <c r="Q753" s="2"/>
      <c r="R753" s="2"/>
      <c r="S753" s="2"/>
    </row>
    <row r="754" s="1" customFormat="1" ht="24" spans="1:19">
      <c r="A754" s="2"/>
      <c r="B754" s="10">
        <v>2111103</v>
      </c>
      <c r="C754" s="10" t="s">
        <v>3526</v>
      </c>
      <c r="D754" s="4"/>
      <c r="E754" s="5"/>
      <c r="F754" s="5"/>
      <c r="G754" s="4"/>
      <c r="H754" s="3"/>
      <c r="I754" s="3"/>
      <c r="J754" s="4"/>
      <c r="K754" s="6"/>
      <c r="L754" s="6"/>
      <c r="M754" s="2"/>
      <c r="N754" s="7"/>
      <c r="O754" s="8"/>
      <c r="P754" s="2"/>
      <c r="Q754" s="2"/>
      <c r="R754" s="2"/>
      <c r="S754" s="2"/>
    </row>
    <row r="755" s="1" customFormat="1" ht="24" spans="1:19">
      <c r="A755" s="2"/>
      <c r="B755" s="10">
        <v>2111104</v>
      </c>
      <c r="C755" s="10" t="s">
        <v>3527</v>
      </c>
      <c r="D755" s="4"/>
      <c r="E755" s="5"/>
      <c r="F755" s="5"/>
      <c r="G755" s="4"/>
      <c r="H755" s="3"/>
      <c r="I755" s="3"/>
      <c r="J755" s="4"/>
      <c r="K755" s="6"/>
      <c r="L755" s="6"/>
      <c r="M755" s="2"/>
      <c r="N755" s="7"/>
      <c r="O755" s="8"/>
      <c r="P755" s="2"/>
      <c r="Q755" s="2"/>
      <c r="R755" s="2"/>
      <c r="S755" s="2"/>
    </row>
    <row r="756" s="1" customFormat="1" ht="24" spans="1:19">
      <c r="A756" s="2"/>
      <c r="B756" s="10">
        <v>2111199</v>
      </c>
      <c r="C756" s="10" t="s">
        <v>3528</v>
      </c>
      <c r="D756" s="4"/>
      <c r="E756" s="5"/>
      <c r="F756" s="5"/>
      <c r="G756" s="4"/>
      <c r="H756" s="3"/>
      <c r="I756" s="3"/>
      <c r="J756" s="4"/>
      <c r="K756" s="6"/>
      <c r="L756" s="6"/>
      <c r="M756" s="2"/>
      <c r="N756" s="7"/>
      <c r="O756" s="8"/>
      <c r="P756" s="2"/>
      <c r="Q756" s="2"/>
      <c r="R756" s="2"/>
      <c r="S756" s="2"/>
    </row>
    <row r="757" s="1" customFormat="1" ht="24" spans="1:19">
      <c r="A757" s="2"/>
      <c r="B757" s="10">
        <v>2111201</v>
      </c>
      <c r="C757" s="10" t="s">
        <v>3529</v>
      </c>
      <c r="D757" s="4"/>
      <c r="E757" s="5"/>
      <c r="F757" s="5"/>
      <c r="G757" s="4"/>
      <c r="H757" s="3"/>
      <c r="I757" s="3"/>
      <c r="J757" s="4"/>
      <c r="K757" s="6"/>
      <c r="L757" s="6"/>
      <c r="M757" s="2"/>
      <c r="N757" s="7"/>
      <c r="O757" s="8"/>
      <c r="P757" s="2"/>
      <c r="Q757" s="2"/>
      <c r="R757" s="2"/>
      <c r="S757" s="2"/>
    </row>
    <row r="758" s="1" customFormat="1" ht="24" spans="1:19">
      <c r="A758" s="2"/>
      <c r="B758" s="10">
        <v>2111301</v>
      </c>
      <c r="C758" s="10" t="s">
        <v>3530</v>
      </c>
      <c r="D758" s="4"/>
      <c r="E758" s="5"/>
      <c r="F758" s="5"/>
      <c r="G758" s="4"/>
      <c r="H758" s="3"/>
      <c r="I758" s="3"/>
      <c r="J758" s="4"/>
      <c r="K758" s="6"/>
      <c r="L758" s="6"/>
      <c r="M758" s="2"/>
      <c r="N758" s="7"/>
      <c r="O758" s="8"/>
      <c r="P758" s="2"/>
      <c r="Q758" s="2"/>
      <c r="R758" s="2"/>
      <c r="S758" s="2"/>
    </row>
    <row r="759" s="1" customFormat="1" ht="24" spans="1:19">
      <c r="A759" s="2"/>
      <c r="B759" s="10">
        <v>2111401</v>
      </c>
      <c r="C759" s="10" t="s">
        <v>3531</v>
      </c>
      <c r="D759" s="4"/>
      <c r="E759" s="5"/>
      <c r="F759" s="5"/>
      <c r="G759" s="4"/>
      <c r="H759" s="3"/>
      <c r="I759" s="3"/>
      <c r="J759" s="4"/>
      <c r="K759" s="6"/>
      <c r="L759" s="6"/>
      <c r="M759" s="2"/>
      <c r="N759" s="7"/>
      <c r="O759" s="8"/>
      <c r="P759" s="2"/>
      <c r="Q759" s="2"/>
      <c r="R759" s="2"/>
      <c r="S759" s="2"/>
    </row>
    <row r="760" s="1" customFormat="1" ht="36" spans="1:19">
      <c r="A760" s="2"/>
      <c r="B760" s="10">
        <v>2111402</v>
      </c>
      <c r="C760" s="10" t="s">
        <v>3532</v>
      </c>
      <c r="D760" s="4"/>
      <c r="E760" s="5"/>
      <c r="F760" s="5"/>
      <c r="G760" s="4"/>
      <c r="H760" s="3"/>
      <c r="I760" s="3"/>
      <c r="J760" s="4"/>
      <c r="K760" s="6"/>
      <c r="L760" s="6"/>
      <c r="M760" s="2"/>
      <c r="N760" s="7"/>
      <c r="O760" s="8"/>
      <c r="P760" s="2"/>
      <c r="Q760" s="2"/>
      <c r="R760" s="2"/>
      <c r="S760" s="2"/>
    </row>
    <row r="761" s="1" customFormat="1" ht="24" spans="1:19">
      <c r="A761" s="2"/>
      <c r="B761" s="10">
        <v>2111403</v>
      </c>
      <c r="C761" s="10" t="s">
        <v>3533</v>
      </c>
      <c r="D761" s="4"/>
      <c r="E761" s="5"/>
      <c r="F761" s="5"/>
      <c r="G761" s="4"/>
      <c r="H761" s="3"/>
      <c r="I761" s="3"/>
      <c r="J761" s="4"/>
      <c r="K761" s="6"/>
      <c r="L761" s="6"/>
      <c r="M761" s="2"/>
      <c r="N761" s="7"/>
      <c r="O761" s="8"/>
      <c r="P761" s="2"/>
      <c r="Q761" s="2"/>
      <c r="R761" s="2"/>
      <c r="S761" s="2"/>
    </row>
    <row r="762" s="1" customFormat="1" ht="24" spans="1:19">
      <c r="A762" s="2"/>
      <c r="B762" s="10">
        <v>2111404</v>
      </c>
      <c r="C762" s="10" t="s">
        <v>3534</v>
      </c>
      <c r="D762" s="4"/>
      <c r="E762" s="5"/>
      <c r="F762" s="5"/>
      <c r="G762" s="4"/>
      <c r="H762" s="3"/>
      <c r="I762" s="3"/>
      <c r="J762" s="4"/>
      <c r="K762" s="6"/>
      <c r="L762" s="6"/>
      <c r="M762" s="2"/>
      <c r="N762" s="7"/>
      <c r="O762" s="8"/>
      <c r="P762" s="2"/>
      <c r="Q762" s="2"/>
      <c r="R762" s="2"/>
      <c r="S762" s="2"/>
    </row>
    <row r="763" s="1" customFormat="1" ht="36" spans="1:19">
      <c r="A763" s="2"/>
      <c r="B763" s="10">
        <v>2111405</v>
      </c>
      <c r="C763" s="10" t="s">
        <v>3535</v>
      </c>
      <c r="D763" s="4"/>
      <c r="E763" s="5"/>
      <c r="F763" s="5"/>
      <c r="G763" s="4"/>
      <c r="H763" s="3"/>
      <c r="I763" s="3"/>
      <c r="J763" s="4"/>
      <c r="K763" s="6"/>
      <c r="L763" s="6"/>
      <c r="M763" s="2"/>
      <c r="N763" s="7"/>
      <c r="O763" s="8"/>
      <c r="P763" s="2"/>
      <c r="Q763" s="2"/>
      <c r="R763" s="2"/>
      <c r="S763" s="2"/>
    </row>
    <row r="764" s="1" customFormat="1" ht="24" spans="1:19">
      <c r="A764" s="2"/>
      <c r="B764" s="10">
        <v>2111406</v>
      </c>
      <c r="C764" s="10" t="s">
        <v>3536</v>
      </c>
      <c r="D764" s="4"/>
      <c r="E764" s="5"/>
      <c r="F764" s="5"/>
      <c r="G764" s="4"/>
      <c r="H764" s="3"/>
      <c r="I764" s="3"/>
      <c r="J764" s="4"/>
      <c r="K764" s="6"/>
      <c r="L764" s="6"/>
      <c r="M764" s="2"/>
      <c r="N764" s="7"/>
      <c r="O764" s="8"/>
      <c r="P764" s="2"/>
      <c r="Q764" s="2"/>
      <c r="R764" s="2"/>
      <c r="S764" s="2"/>
    </row>
    <row r="765" s="1" customFormat="1" ht="24" spans="1:19">
      <c r="A765" s="2"/>
      <c r="B765" s="10">
        <v>2111407</v>
      </c>
      <c r="C765" s="10" t="s">
        <v>3537</v>
      </c>
      <c r="D765" s="4"/>
      <c r="E765" s="5"/>
      <c r="F765" s="5"/>
      <c r="G765" s="4"/>
      <c r="H765" s="3"/>
      <c r="I765" s="3"/>
      <c r="J765" s="4"/>
      <c r="K765" s="6"/>
      <c r="L765" s="6"/>
      <c r="M765" s="2"/>
      <c r="N765" s="7"/>
      <c r="O765" s="8"/>
      <c r="P765" s="2"/>
      <c r="Q765" s="2"/>
      <c r="R765" s="2"/>
      <c r="S765" s="2"/>
    </row>
    <row r="766" s="1" customFormat="1" ht="24" spans="1:19">
      <c r="A766" s="2"/>
      <c r="B766" s="10">
        <v>2111408</v>
      </c>
      <c r="C766" s="10" t="s">
        <v>3538</v>
      </c>
      <c r="D766" s="4"/>
      <c r="E766" s="5"/>
      <c r="F766" s="5"/>
      <c r="G766" s="4"/>
      <c r="H766" s="3"/>
      <c r="I766" s="3"/>
      <c r="J766" s="4"/>
      <c r="K766" s="6"/>
      <c r="L766" s="6"/>
      <c r="M766" s="2"/>
      <c r="N766" s="7"/>
      <c r="O766" s="8"/>
      <c r="P766" s="2"/>
      <c r="Q766" s="2"/>
      <c r="R766" s="2"/>
      <c r="S766" s="2"/>
    </row>
    <row r="767" s="1" customFormat="1" ht="36" spans="1:19">
      <c r="A767" s="2"/>
      <c r="B767" s="10">
        <v>2111409</v>
      </c>
      <c r="C767" s="10" t="s">
        <v>3539</v>
      </c>
      <c r="D767" s="4"/>
      <c r="E767" s="5"/>
      <c r="F767" s="5"/>
      <c r="G767" s="4"/>
      <c r="H767" s="3"/>
      <c r="I767" s="3"/>
      <c r="J767" s="4"/>
      <c r="K767" s="6"/>
      <c r="L767" s="6"/>
      <c r="M767" s="2"/>
      <c r="N767" s="7"/>
      <c r="O767" s="8"/>
      <c r="P767" s="2"/>
      <c r="Q767" s="2"/>
      <c r="R767" s="2"/>
      <c r="S767" s="2"/>
    </row>
    <row r="768" s="1" customFormat="1" ht="24" spans="1:19">
      <c r="A768" s="2"/>
      <c r="B768" s="10">
        <v>2111410</v>
      </c>
      <c r="C768" s="10" t="s">
        <v>3540</v>
      </c>
      <c r="D768" s="4"/>
      <c r="E768" s="5"/>
      <c r="F768" s="5"/>
      <c r="G768" s="4"/>
      <c r="H768" s="3"/>
      <c r="I768" s="3"/>
      <c r="J768" s="4"/>
      <c r="K768" s="6"/>
      <c r="L768" s="6"/>
      <c r="M768" s="2"/>
      <c r="N768" s="7"/>
      <c r="O768" s="8"/>
      <c r="P768" s="2"/>
      <c r="Q768" s="2"/>
      <c r="R768" s="2"/>
      <c r="S768" s="2"/>
    </row>
    <row r="769" s="1" customFormat="1" ht="24" spans="1:19">
      <c r="A769" s="2"/>
      <c r="B769" s="10">
        <v>2111411</v>
      </c>
      <c r="C769" s="10" t="s">
        <v>3541</v>
      </c>
      <c r="D769" s="4"/>
      <c r="E769" s="5"/>
      <c r="F769" s="5"/>
      <c r="G769" s="4"/>
      <c r="H769" s="3"/>
      <c r="I769" s="3"/>
      <c r="J769" s="4"/>
      <c r="K769" s="6"/>
      <c r="L769" s="6"/>
      <c r="M769" s="2"/>
      <c r="N769" s="7"/>
      <c r="O769" s="8"/>
      <c r="P769" s="2"/>
      <c r="Q769" s="2"/>
      <c r="R769" s="2"/>
      <c r="S769" s="2"/>
    </row>
    <row r="770" s="1" customFormat="1" ht="24" spans="1:19">
      <c r="A770" s="2"/>
      <c r="B770" s="10">
        <v>2111413</v>
      </c>
      <c r="C770" s="10" t="s">
        <v>3542</v>
      </c>
      <c r="D770" s="4"/>
      <c r="E770" s="5"/>
      <c r="F770" s="5"/>
      <c r="G770" s="4"/>
      <c r="H770" s="3"/>
      <c r="I770" s="3"/>
      <c r="J770" s="4"/>
      <c r="K770" s="6"/>
      <c r="L770" s="6"/>
      <c r="M770" s="2"/>
      <c r="N770" s="7"/>
      <c r="O770" s="8"/>
      <c r="P770" s="2"/>
      <c r="Q770" s="2"/>
      <c r="R770" s="2"/>
      <c r="S770" s="2"/>
    </row>
    <row r="771" s="1" customFormat="1" ht="24" spans="1:19">
      <c r="A771" s="2"/>
      <c r="B771" s="10">
        <v>2111450</v>
      </c>
      <c r="C771" s="10" t="s">
        <v>3543</v>
      </c>
      <c r="D771" s="4"/>
      <c r="E771" s="5"/>
      <c r="F771" s="5"/>
      <c r="G771" s="4"/>
      <c r="H771" s="3"/>
      <c r="I771" s="3"/>
      <c r="J771" s="4"/>
      <c r="K771" s="6"/>
      <c r="L771" s="6"/>
      <c r="M771" s="2"/>
      <c r="N771" s="7"/>
      <c r="O771" s="8"/>
      <c r="P771" s="2"/>
      <c r="Q771" s="2"/>
      <c r="R771" s="2"/>
      <c r="S771" s="2"/>
    </row>
    <row r="772" s="1" customFormat="1" ht="36" spans="1:19">
      <c r="A772" s="2"/>
      <c r="B772" s="10">
        <v>2111499</v>
      </c>
      <c r="C772" s="10" t="s">
        <v>3544</v>
      </c>
      <c r="D772" s="4"/>
      <c r="E772" s="5"/>
      <c r="F772" s="5"/>
      <c r="G772" s="4"/>
      <c r="H772" s="3"/>
      <c r="I772" s="3"/>
      <c r="J772" s="4"/>
      <c r="K772" s="6"/>
      <c r="L772" s="6"/>
      <c r="M772" s="2"/>
      <c r="N772" s="7"/>
      <c r="O772" s="8"/>
      <c r="P772" s="2"/>
      <c r="Q772" s="2"/>
      <c r="R772" s="2"/>
      <c r="S772" s="2"/>
    </row>
    <row r="773" s="1" customFormat="1" ht="36" spans="1:19">
      <c r="A773" s="2"/>
      <c r="B773" s="10">
        <v>2116001</v>
      </c>
      <c r="C773" s="10" t="s">
        <v>3545</v>
      </c>
      <c r="D773" s="4"/>
      <c r="E773" s="5"/>
      <c r="F773" s="5"/>
      <c r="G773" s="4"/>
      <c r="H773" s="3"/>
      <c r="I773" s="3"/>
      <c r="J773" s="4"/>
      <c r="K773" s="6"/>
      <c r="L773" s="6"/>
      <c r="M773" s="2"/>
      <c r="N773" s="7"/>
      <c r="O773" s="8"/>
      <c r="P773" s="2"/>
      <c r="Q773" s="2"/>
      <c r="R773" s="2"/>
      <c r="S773" s="2"/>
    </row>
    <row r="774" s="1" customFormat="1" ht="48" spans="1:19">
      <c r="A774" s="2"/>
      <c r="B774" s="10">
        <v>2116002</v>
      </c>
      <c r="C774" s="10" t="s">
        <v>3546</v>
      </c>
      <c r="D774" s="4"/>
      <c r="E774" s="5"/>
      <c r="F774" s="5"/>
      <c r="G774" s="4"/>
      <c r="H774" s="3"/>
      <c r="I774" s="3"/>
      <c r="J774" s="4"/>
      <c r="K774" s="6"/>
      <c r="L774" s="6"/>
      <c r="M774" s="2"/>
      <c r="N774" s="7"/>
      <c r="O774" s="8"/>
      <c r="P774" s="2"/>
      <c r="Q774" s="2"/>
      <c r="R774" s="2"/>
      <c r="S774" s="2"/>
    </row>
    <row r="775" s="1" customFormat="1" ht="48" spans="1:19">
      <c r="A775" s="2"/>
      <c r="B775" s="10">
        <v>2116003</v>
      </c>
      <c r="C775" s="10" t="s">
        <v>3547</v>
      </c>
      <c r="D775" s="4"/>
      <c r="E775" s="5"/>
      <c r="F775" s="5"/>
      <c r="G775" s="4"/>
      <c r="H775" s="3"/>
      <c r="I775" s="3"/>
      <c r="J775" s="4"/>
      <c r="K775" s="6"/>
      <c r="L775" s="6"/>
      <c r="M775" s="2"/>
      <c r="N775" s="7"/>
      <c r="O775" s="8"/>
      <c r="P775" s="2"/>
      <c r="Q775" s="2"/>
      <c r="R775" s="2"/>
      <c r="S775" s="2"/>
    </row>
    <row r="776" s="1" customFormat="1" ht="60" spans="1:19">
      <c r="A776" s="2"/>
      <c r="B776" s="10">
        <v>2116099</v>
      </c>
      <c r="C776" s="10" t="s">
        <v>3548</v>
      </c>
      <c r="D776" s="4"/>
      <c r="E776" s="5"/>
      <c r="F776" s="5"/>
      <c r="G776" s="4"/>
      <c r="H776" s="3"/>
      <c r="I776" s="3"/>
      <c r="J776" s="4"/>
      <c r="K776" s="6"/>
      <c r="L776" s="6"/>
      <c r="M776" s="2"/>
      <c r="N776" s="7"/>
      <c r="O776" s="8"/>
      <c r="P776" s="2"/>
      <c r="Q776" s="2"/>
      <c r="R776" s="2"/>
      <c r="S776" s="2"/>
    </row>
    <row r="777" s="1" customFormat="1" ht="36" spans="1:19">
      <c r="A777" s="2"/>
      <c r="B777" s="10">
        <v>2116101</v>
      </c>
      <c r="C777" s="10" t="s">
        <v>3549</v>
      </c>
      <c r="D777" s="4"/>
      <c r="E777" s="5"/>
      <c r="F777" s="5"/>
      <c r="G777" s="4"/>
      <c r="H777" s="3"/>
      <c r="I777" s="3"/>
      <c r="J777" s="4"/>
      <c r="K777" s="6"/>
      <c r="L777" s="6"/>
      <c r="M777" s="2"/>
      <c r="N777" s="7"/>
      <c r="O777" s="8"/>
      <c r="P777" s="2"/>
      <c r="Q777" s="2"/>
      <c r="R777" s="2"/>
      <c r="S777" s="2"/>
    </row>
    <row r="778" s="1" customFormat="1" ht="36" spans="1:19">
      <c r="A778" s="2"/>
      <c r="B778" s="10">
        <v>2116102</v>
      </c>
      <c r="C778" s="10" t="s">
        <v>3550</v>
      </c>
      <c r="D778" s="4"/>
      <c r="E778" s="5"/>
      <c r="F778" s="5"/>
      <c r="G778" s="4"/>
      <c r="H778" s="3"/>
      <c r="I778" s="3"/>
      <c r="J778" s="4"/>
      <c r="K778" s="6"/>
      <c r="L778" s="6"/>
      <c r="M778" s="2"/>
      <c r="N778" s="7"/>
      <c r="O778" s="8"/>
      <c r="P778" s="2"/>
      <c r="Q778" s="2"/>
      <c r="R778" s="2"/>
      <c r="S778" s="2"/>
    </row>
    <row r="779" s="1" customFormat="1" ht="36" spans="1:19">
      <c r="A779" s="2"/>
      <c r="B779" s="10">
        <v>2116103</v>
      </c>
      <c r="C779" s="10" t="s">
        <v>3551</v>
      </c>
      <c r="D779" s="4"/>
      <c r="E779" s="5"/>
      <c r="F779" s="5"/>
      <c r="G779" s="4"/>
      <c r="H779" s="3"/>
      <c r="I779" s="3"/>
      <c r="J779" s="4"/>
      <c r="K779" s="6"/>
      <c r="L779" s="6"/>
      <c r="M779" s="2"/>
      <c r="N779" s="7"/>
      <c r="O779" s="8"/>
      <c r="P779" s="2"/>
      <c r="Q779" s="2"/>
      <c r="R779" s="2"/>
      <c r="S779" s="2"/>
    </row>
    <row r="780" s="1" customFormat="1" ht="48" spans="1:19">
      <c r="A780" s="2"/>
      <c r="B780" s="10">
        <v>2116104</v>
      </c>
      <c r="C780" s="10" t="s">
        <v>3552</v>
      </c>
      <c r="D780" s="4"/>
      <c r="E780" s="5"/>
      <c r="F780" s="5"/>
      <c r="G780" s="4"/>
      <c r="H780" s="3"/>
      <c r="I780" s="3"/>
      <c r="J780" s="4"/>
      <c r="K780" s="6"/>
      <c r="L780" s="6"/>
      <c r="M780" s="2"/>
      <c r="N780" s="7"/>
      <c r="O780" s="8"/>
      <c r="P780" s="2"/>
      <c r="Q780" s="2"/>
      <c r="R780" s="2"/>
      <c r="S780" s="2"/>
    </row>
    <row r="781" s="1" customFormat="1" ht="36" spans="1:19">
      <c r="A781" s="2"/>
      <c r="B781" s="10">
        <v>2119901</v>
      </c>
      <c r="C781" s="10" t="s">
        <v>3553</v>
      </c>
      <c r="D781" s="4"/>
      <c r="E781" s="5"/>
      <c r="F781" s="5"/>
      <c r="G781" s="4"/>
      <c r="H781" s="3"/>
      <c r="I781" s="3"/>
      <c r="J781" s="4"/>
      <c r="K781" s="6"/>
      <c r="L781" s="6"/>
      <c r="M781" s="2"/>
      <c r="N781" s="7"/>
      <c r="O781" s="8"/>
      <c r="P781" s="2"/>
      <c r="Q781" s="2"/>
      <c r="R781" s="2"/>
      <c r="S781" s="2"/>
    </row>
    <row r="782" s="1" customFormat="1" ht="24" spans="1:19">
      <c r="A782" s="2"/>
      <c r="B782" s="10">
        <v>2120101</v>
      </c>
      <c r="C782" s="10" t="s">
        <v>3554</v>
      </c>
      <c r="D782" s="4"/>
      <c r="E782" s="5"/>
      <c r="F782" s="5"/>
      <c r="G782" s="4"/>
      <c r="H782" s="3"/>
      <c r="I782" s="3"/>
      <c r="J782" s="4"/>
      <c r="K782" s="6"/>
      <c r="L782" s="6"/>
      <c r="M782" s="2"/>
      <c r="N782" s="7"/>
      <c r="O782" s="8"/>
      <c r="P782" s="2"/>
      <c r="Q782" s="2"/>
      <c r="R782" s="2"/>
      <c r="S782" s="2"/>
    </row>
    <row r="783" s="1" customFormat="1" ht="36" spans="1:19">
      <c r="A783" s="2"/>
      <c r="B783" s="10">
        <v>2120102</v>
      </c>
      <c r="C783" s="10" t="s">
        <v>3555</v>
      </c>
      <c r="D783" s="4"/>
      <c r="E783" s="5"/>
      <c r="F783" s="5"/>
      <c r="G783" s="4"/>
      <c r="H783" s="3"/>
      <c r="I783" s="3"/>
      <c r="J783" s="4"/>
      <c r="K783" s="6"/>
      <c r="L783" s="6"/>
      <c r="M783" s="2"/>
      <c r="N783" s="7"/>
      <c r="O783" s="8"/>
      <c r="P783" s="2"/>
      <c r="Q783" s="2"/>
      <c r="R783" s="2"/>
      <c r="S783" s="2"/>
    </row>
    <row r="784" s="1" customFormat="1" ht="24" spans="1:19">
      <c r="A784" s="2"/>
      <c r="B784" s="10">
        <v>2120103</v>
      </c>
      <c r="C784" s="10" t="s">
        <v>3556</v>
      </c>
      <c r="D784" s="4"/>
      <c r="E784" s="5"/>
      <c r="F784" s="5"/>
      <c r="G784" s="4"/>
      <c r="H784" s="3"/>
      <c r="I784" s="3"/>
      <c r="J784" s="4"/>
      <c r="K784" s="6"/>
      <c r="L784" s="6"/>
      <c r="M784" s="2"/>
      <c r="N784" s="7"/>
      <c r="O784" s="8"/>
      <c r="P784" s="2"/>
      <c r="Q784" s="2"/>
      <c r="R784" s="2"/>
      <c r="S784" s="2"/>
    </row>
    <row r="785" s="1" customFormat="1" ht="24" spans="1:19">
      <c r="A785" s="2"/>
      <c r="B785" s="10">
        <v>2120104</v>
      </c>
      <c r="C785" s="10" t="s">
        <v>3557</v>
      </c>
      <c r="D785" s="4"/>
      <c r="E785" s="5"/>
      <c r="F785" s="5"/>
      <c r="G785" s="4"/>
      <c r="H785" s="3"/>
      <c r="I785" s="3"/>
      <c r="J785" s="4"/>
      <c r="K785" s="6"/>
      <c r="L785" s="6"/>
      <c r="M785" s="2"/>
      <c r="N785" s="7"/>
      <c r="O785" s="8"/>
      <c r="P785" s="2"/>
      <c r="Q785" s="2"/>
      <c r="R785" s="2"/>
      <c r="S785" s="2"/>
    </row>
    <row r="786" s="1" customFormat="1" ht="36" spans="1:19">
      <c r="A786" s="2"/>
      <c r="B786" s="10">
        <v>2120105</v>
      </c>
      <c r="C786" s="10" t="s">
        <v>3558</v>
      </c>
      <c r="D786" s="4"/>
      <c r="E786" s="5"/>
      <c r="F786" s="5"/>
      <c r="G786" s="4"/>
      <c r="H786" s="3"/>
      <c r="I786" s="3"/>
      <c r="J786" s="4"/>
      <c r="K786" s="6"/>
      <c r="L786" s="6"/>
      <c r="M786" s="2"/>
      <c r="N786" s="7"/>
      <c r="O786" s="8"/>
      <c r="P786" s="2"/>
      <c r="Q786" s="2"/>
      <c r="R786" s="2"/>
      <c r="S786" s="2"/>
    </row>
    <row r="787" s="1" customFormat="1" ht="36" spans="1:19">
      <c r="A787" s="2"/>
      <c r="B787" s="10">
        <v>2120106</v>
      </c>
      <c r="C787" s="10" t="s">
        <v>3559</v>
      </c>
      <c r="D787" s="4"/>
      <c r="E787" s="5"/>
      <c r="F787" s="5"/>
      <c r="G787" s="4"/>
      <c r="H787" s="3"/>
      <c r="I787" s="3"/>
      <c r="J787" s="4"/>
      <c r="K787" s="6"/>
      <c r="L787" s="6"/>
      <c r="M787" s="2"/>
      <c r="N787" s="7"/>
      <c r="O787" s="8"/>
      <c r="P787" s="2"/>
      <c r="Q787" s="2"/>
      <c r="R787" s="2"/>
      <c r="S787" s="2"/>
    </row>
    <row r="788" s="1" customFormat="1" ht="36" spans="1:19">
      <c r="A788" s="2"/>
      <c r="B788" s="10">
        <v>2120107</v>
      </c>
      <c r="C788" s="10" t="s">
        <v>3560</v>
      </c>
      <c r="D788" s="4"/>
      <c r="E788" s="5"/>
      <c r="F788" s="5"/>
      <c r="G788" s="4"/>
      <c r="H788" s="3"/>
      <c r="I788" s="3"/>
      <c r="J788" s="4"/>
      <c r="K788" s="6"/>
      <c r="L788" s="6"/>
      <c r="M788" s="2"/>
      <c r="N788" s="7"/>
      <c r="O788" s="8"/>
      <c r="P788" s="2"/>
      <c r="Q788" s="2"/>
      <c r="R788" s="2"/>
      <c r="S788" s="2"/>
    </row>
    <row r="789" s="1" customFormat="1" ht="36" spans="1:19">
      <c r="A789" s="2"/>
      <c r="B789" s="10">
        <v>2120108</v>
      </c>
      <c r="C789" s="10" t="s">
        <v>3561</v>
      </c>
      <c r="D789" s="4"/>
      <c r="E789" s="5"/>
      <c r="F789" s="5"/>
      <c r="G789" s="4"/>
      <c r="H789" s="3"/>
      <c r="I789" s="3"/>
      <c r="J789" s="4"/>
      <c r="K789" s="6"/>
      <c r="L789" s="6"/>
      <c r="M789" s="2"/>
      <c r="N789" s="7"/>
      <c r="O789" s="8"/>
      <c r="P789" s="2"/>
      <c r="Q789" s="2"/>
      <c r="R789" s="2"/>
      <c r="S789" s="2"/>
    </row>
    <row r="790" s="1" customFormat="1" ht="36" spans="1:19">
      <c r="A790" s="2"/>
      <c r="B790" s="10">
        <v>2120109</v>
      </c>
      <c r="C790" s="10" t="s">
        <v>3562</v>
      </c>
      <c r="D790" s="4"/>
      <c r="E790" s="5"/>
      <c r="F790" s="5"/>
      <c r="G790" s="4"/>
      <c r="H790" s="3"/>
      <c r="I790" s="3"/>
      <c r="J790" s="4"/>
      <c r="K790" s="6"/>
      <c r="L790" s="6"/>
      <c r="M790" s="2"/>
      <c r="N790" s="7"/>
      <c r="O790" s="8"/>
      <c r="P790" s="2"/>
      <c r="Q790" s="2"/>
      <c r="R790" s="2"/>
      <c r="S790" s="2"/>
    </row>
    <row r="791" s="1" customFormat="1" ht="36" spans="1:19">
      <c r="A791" s="2"/>
      <c r="B791" s="10">
        <v>2120110</v>
      </c>
      <c r="C791" s="10" t="s">
        <v>3563</v>
      </c>
      <c r="D791" s="4"/>
      <c r="E791" s="5"/>
      <c r="F791" s="5"/>
      <c r="G791" s="4"/>
      <c r="H791" s="3"/>
      <c r="I791" s="3"/>
      <c r="J791" s="4"/>
      <c r="K791" s="6"/>
      <c r="L791" s="6"/>
      <c r="M791" s="2"/>
      <c r="N791" s="7"/>
      <c r="O791" s="8"/>
      <c r="P791" s="2"/>
      <c r="Q791" s="2"/>
      <c r="R791" s="2"/>
      <c r="S791" s="2"/>
    </row>
    <row r="792" s="1" customFormat="1" ht="36" spans="1:19">
      <c r="A792" s="2"/>
      <c r="B792" s="10">
        <v>2120199</v>
      </c>
      <c r="C792" s="10" t="s">
        <v>3564</v>
      </c>
      <c r="D792" s="4"/>
      <c r="E792" s="5"/>
      <c r="F792" s="5"/>
      <c r="G792" s="4"/>
      <c r="H792" s="3"/>
      <c r="I792" s="3"/>
      <c r="J792" s="4"/>
      <c r="K792" s="6"/>
      <c r="L792" s="6"/>
      <c r="M792" s="2"/>
      <c r="N792" s="7"/>
      <c r="O792" s="8"/>
      <c r="P792" s="2"/>
      <c r="Q792" s="2"/>
      <c r="R792" s="2"/>
      <c r="S792" s="2"/>
    </row>
    <row r="793" s="1" customFormat="1" ht="36" spans="1:19">
      <c r="A793" s="2"/>
      <c r="B793" s="10">
        <v>2120201</v>
      </c>
      <c r="C793" s="10" t="s">
        <v>3565</v>
      </c>
      <c r="D793" s="4"/>
      <c r="E793" s="5"/>
      <c r="F793" s="5"/>
      <c r="G793" s="4"/>
      <c r="H793" s="3"/>
      <c r="I793" s="3"/>
      <c r="J793" s="4"/>
      <c r="K793" s="6"/>
      <c r="L793" s="6"/>
      <c r="M793" s="2"/>
      <c r="N793" s="7"/>
      <c r="O793" s="8"/>
      <c r="P793" s="2"/>
      <c r="Q793" s="2"/>
      <c r="R793" s="2"/>
      <c r="S793" s="2"/>
    </row>
    <row r="794" s="1" customFormat="1" ht="36" spans="1:19">
      <c r="A794" s="2"/>
      <c r="B794" s="10">
        <v>2120303</v>
      </c>
      <c r="C794" s="10" t="s">
        <v>3566</v>
      </c>
      <c r="D794" s="4"/>
      <c r="E794" s="5"/>
      <c r="F794" s="5"/>
      <c r="G794" s="4"/>
      <c r="H794" s="3"/>
      <c r="I794" s="3"/>
      <c r="J794" s="4"/>
      <c r="K794" s="6"/>
      <c r="L794" s="6"/>
      <c r="M794" s="2"/>
      <c r="N794" s="7"/>
      <c r="O794" s="8"/>
      <c r="P794" s="2"/>
      <c r="Q794" s="2"/>
      <c r="R794" s="2"/>
      <c r="S794" s="2"/>
    </row>
    <row r="795" s="1" customFormat="1" ht="36" spans="1:19">
      <c r="A795" s="2"/>
      <c r="B795" s="10">
        <v>2120399</v>
      </c>
      <c r="C795" s="10" t="s">
        <v>3567</v>
      </c>
      <c r="D795" s="4"/>
      <c r="E795" s="5"/>
      <c r="F795" s="5"/>
      <c r="G795" s="4"/>
      <c r="H795" s="3"/>
      <c r="I795" s="3"/>
      <c r="J795" s="4"/>
      <c r="K795" s="6"/>
      <c r="L795" s="6"/>
      <c r="M795" s="2"/>
      <c r="N795" s="7"/>
      <c r="O795" s="8"/>
      <c r="P795" s="2"/>
      <c r="Q795" s="2"/>
      <c r="R795" s="2"/>
      <c r="S795" s="2"/>
    </row>
    <row r="796" s="1" customFormat="1" ht="36" spans="1:19">
      <c r="A796" s="2"/>
      <c r="B796" s="10">
        <v>2120501</v>
      </c>
      <c r="C796" s="10" t="s">
        <v>3568</v>
      </c>
      <c r="D796" s="4"/>
      <c r="E796" s="5"/>
      <c r="F796" s="5"/>
      <c r="G796" s="4"/>
      <c r="H796" s="3"/>
      <c r="I796" s="3"/>
      <c r="J796" s="4"/>
      <c r="K796" s="6"/>
      <c r="L796" s="6"/>
      <c r="M796" s="2"/>
      <c r="N796" s="7"/>
      <c r="O796" s="8"/>
      <c r="P796" s="2"/>
      <c r="Q796" s="2"/>
      <c r="R796" s="2"/>
      <c r="S796" s="2"/>
    </row>
    <row r="797" s="1" customFormat="1" ht="36" spans="1:19">
      <c r="A797" s="2"/>
      <c r="B797" s="10">
        <v>2120601</v>
      </c>
      <c r="C797" s="10" t="s">
        <v>3569</v>
      </c>
      <c r="D797" s="4"/>
      <c r="E797" s="5"/>
      <c r="F797" s="5"/>
      <c r="G797" s="4"/>
      <c r="H797" s="3"/>
      <c r="I797" s="3"/>
      <c r="J797" s="4"/>
      <c r="K797" s="6"/>
      <c r="L797" s="6"/>
      <c r="M797" s="2"/>
      <c r="N797" s="7"/>
      <c r="O797" s="8"/>
      <c r="P797" s="2"/>
      <c r="Q797" s="2"/>
      <c r="R797" s="2"/>
      <c r="S797" s="2"/>
    </row>
    <row r="798" s="1" customFormat="1" ht="60" spans="1:19">
      <c r="A798" s="2"/>
      <c r="B798" s="10">
        <v>2120801</v>
      </c>
      <c r="C798" s="10" t="s">
        <v>3570</v>
      </c>
      <c r="D798" s="4"/>
      <c r="E798" s="5"/>
      <c r="F798" s="5"/>
      <c r="G798" s="4"/>
      <c r="H798" s="3"/>
      <c r="I798" s="3"/>
      <c r="J798" s="4"/>
      <c r="K798" s="6"/>
      <c r="L798" s="6"/>
      <c r="M798" s="2"/>
      <c r="N798" s="7"/>
      <c r="O798" s="8"/>
      <c r="P798" s="2"/>
      <c r="Q798" s="2"/>
      <c r="R798" s="2"/>
      <c r="S798" s="2"/>
    </row>
    <row r="799" s="1" customFormat="1" ht="48" spans="1:19">
      <c r="A799" s="2"/>
      <c r="B799" s="10">
        <v>2120802</v>
      </c>
      <c r="C799" s="10" t="s">
        <v>3571</v>
      </c>
      <c r="D799" s="4"/>
      <c r="E799" s="5"/>
      <c r="F799" s="5"/>
      <c r="G799" s="4"/>
      <c r="H799" s="3"/>
      <c r="I799" s="3"/>
      <c r="J799" s="4"/>
      <c r="K799" s="6"/>
      <c r="L799" s="6"/>
      <c r="M799" s="2"/>
      <c r="N799" s="7"/>
      <c r="O799" s="8"/>
      <c r="P799" s="2"/>
      <c r="Q799" s="2"/>
      <c r="R799" s="2"/>
      <c r="S799" s="2"/>
    </row>
    <row r="800" s="1" customFormat="1" ht="48" spans="1:19">
      <c r="A800" s="2"/>
      <c r="B800" s="10">
        <v>2120803</v>
      </c>
      <c r="C800" s="10" t="s">
        <v>3572</v>
      </c>
      <c r="D800" s="4"/>
      <c r="E800" s="5"/>
      <c r="F800" s="5"/>
      <c r="G800" s="4"/>
      <c r="H800" s="3"/>
      <c r="I800" s="3"/>
      <c r="J800" s="4"/>
      <c r="K800" s="6"/>
      <c r="L800" s="6"/>
      <c r="M800" s="2"/>
      <c r="N800" s="7"/>
      <c r="O800" s="8"/>
      <c r="P800" s="2"/>
      <c r="Q800" s="2"/>
      <c r="R800" s="2"/>
      <c r="S800" s="2"/>
    </row>
    <row r="801" s="1" customFormat="1" ht="60" spans="1:19">
      <c r="A801" s="2"/>
      <c r="B801" s="10">
        <v>2120804</v>
      </c>
      <c r="C801" s="10" t="s">
        <v>3573</v>
      </c>
      <c r="D801" s="4"/>
      <c r="E801" s="5"/>
      <c r="F801" s="5"/>
      <c r="G801" s="4"/>
      <c r="H801" s="3"/>
      <c r="I801" s="3"/>
      <c r="J801" s="4"/>
      <c r="K801" s="6"/>
      <c r="L801" s="6"/>
      <c r="M801" s="2"/>
      <c r="N801" s="7"/>
      <c r="O801" s="8"/>
      <c r="P801" s="2"/>
      <c r="Q801" s="2"/>
      <c r="R801" s="2"/>
      <c r="S801" s="2"/>
    </row>
    <row r="802" s="1" customFormat="1" ht="60" spans="1:19">
      <c r="A802" s="2"/>
      <c r="B802" s="10">
        <v>2120805</v>
      </c>
      <c r="C802" s="10" t="s">
        <v>3574</v>
      </c>
      <c r="D802" s="4"/>
      <c r="E802" s="5"/>
      <c r="F802" s="5"/>
      <c r="G802" s="4"/>
      <c r="H802" s="3"/>
      <c r="I802" s="3"/>
      <c r="J802" s="4"/>
      <c r="K802" s="6"/>
      <c r="L802" s="6"/>
      <c r="M802" s="2"/>
      <c r="N802" s="7"/>
      <c r="O802" s="8"/>
      <c r="P802" s="2"/>
      <c r="Q802" s="2"/>
      <c r="R802" s="2"/>
      <c r="S802" s="2"/>
    </row>
    <row r="803" s="1" customFormat="1" ht="60" spans="1:19">
      <c r="A803" s="2"/>
      <c r="B803" s="10">
        <v>2120806</v>
      </c>
      <c r="C803" s="10" t="s">
        <v>3575</v>
      </c>
      <c r="D803" s="4"/>
      <c r="E803" s="5"/>
      <c r="F803" s="5"/>
      <c r="G803" s="4"/>
      <c r="H803" s="3"/>
      <c r="I803" s="3"/>
      <c r="J803" s="4"/>
      <c r="K803" s="6"/>
      <c r="L803" s="6"/>
      <c r="M803" s="2"/>
      <c r="N803" s="7"/>
      <c r="O803" s="8"/>
      <c r="P803" s="2"/>
      <c r="Q803" s="2"/>
      <c r="R803" s="2"/>
      <c r="S803" s="2"/>
    </row>
    <row r="804" s="1" customFormat="1" ht="48" spans="1:19">
      <c r="A804" s="2"/>
      <c r="B804" s="10">
        <v>2120807</v>
      </c>
      <c r="C804" s="10" t="s">
        <v>3576</v>
      </c>
      <c r="D804" s="4"/>
      <c r="E804" s="5"/>
      <c r="F804" s="5"/>
      <c r="G804" s="4"/>
      <c r="H804" s="3"/>
      <c r="I804" s="3"/>
      <c r="J804" s="4"/>
      <c r="K804" s="6"/>
      <c r="L804" s="6"/>
      <c r="M804" s="2"/>
      <c r="N804" s="7"/>
      <c r="O804" s="8"/>
      <c r="P804" s="2"/>
      <c r="Q804" s="2"/>
      <c r="R804" s="2"/>
      <c r="S804" s="2"/>
    </row>
    <row r="805" s="1" customFormat="1" ht="60" spans="1:19">
      <c r="A805" s="2"/>
      <c r="B805" s="10">
        <v>2120809</v>
      </c>
      <c r="C805" s="10" t="s">
        <v>3577</v>
      </c>
      <c r="D805" s="4"/>
      <c r="E805" s="5"/>
      <c r="F805" s="5"/>
      <c r="G805" s="4"/>
      <c r="H805" s="3"/>
      <c r="I805" s="3"/>
      <c r="J805" s="4"/>
      <c r="K805" s="6"/>
      <c r="L805" s="6"/>
      <c r="M805" s="2"/>
      <c r="N805" s="7"/>
      <c r="O805" s="8"/>
      <c r="P805" s="2"/>
      <c r="Q805" s="2"/>
      <c r="R805" s="2"/>
      <c r="S805" s="2"/>
    </row>
    <row r="806" s="1" customFormat="1" ht="48" spans="1:19">
      <c r="A806" s="2"/>
      <c r="B806" s="10">
        <v>2120810</v>
      </c>
      <c r="C806" s="10" t="s">
        <v>3578</v>
      </c>
      <c r="D806" s="4"/>
      <c r="E806" s="5"/>
      <c r="F806" s="5"/>
      <c r="G806" s="4"/>
      <c r="H806" s="3"/>
      <c r="I806" s="3"/>
      <c r="J806" s="4"/>
      <c r="K806" s="6"/>
      <c r="L806" s="6"/>
      <c r="M806" s="2"/>
      <c r="N806" s="7"/>
      <c r="O806" s="8"/>
      <c r="P806" s="2"/>
      <c r="Q806" s="2"/>
      <c r="R806" s="2"/>
      <c r="S806" s="2"/>
    </row>
    <row r="807" s="1" customFormat="1" ht="60" spans="1:19">
      <c r="A807" s="2"/>
      <c r="B807" s="10">
        <v>2120811</v>
      </c>
      <c r="C807" s="10" t="s">
        <v>3579</v>
      </c>
      <c r="D807" s="4"/>
      <c r="E807" s="5"/>
      <c r="F807" s="5"/>
      <c r="G807" s="4"/>
      <c r="H807" s="3"/>
      <c r="I807" s="3"/>
      <c r="J807" s="4"/>
      <c r="K807" s="6"/>
      <c r="L807" s="6"/>
      <c r="M807" s="2"/>
      <c r="N807" s="7"/>
      <c r="O807" s="8"/>
      <c r="P807" s="2"/>
      <c r="Q807" s="2"/>
      <c r="R807" s="2"/>
      <c r="S807" s="2"/>
    </row>
    <row r="808" s="1" customFormat="1" ht="60" spans="1:19">
      <c r="A808" s="2"/>
      <c r="B808" s="10">
        <v>2120813</v>
      </c>
      <c r="C808" s="10" t="s">
        <v>3580</v>
      </c>
      <c r="D808" s="4"/>
      <c r="E808" s="5"/>
      <c r="F808" s="5"/>
      <c r="G808" s="4"/>
      <c r="H808" s="3"/>
      <c r="I808" s="3"/>
      <c r="J808" s="4"/>
      <c r="K808" s="6"/>
      <c r="L808" s="6"/>
      <c r="M808" s="2"/>
      <c r="N808" s="7"/>
      <c r="O808" s="8"/>
      <c r="P808" s="2"/>
      <c r="Q808" s="2"/>
      <c r="R808" s="2"/>
      <c r="S808" s="2"/>
    </row>
    <row r="809" s="1" customFormat="1" ht="72" spans="1:19">
      <c r="A809" s="2"/>
      <c r="B809" s="10">
        <v>2120899</v>
      </c>
      <c r="C809" s="10" t="s">
        <v>3581</v>
      </c>
      <c r="D809" s="4"/>
      <c r="E809" s="5"/>
      <c r="F809" s="5"/>
      <c r="G809" s="4"/>
      <c r="H809" s="3"/>
      <c r="I809" s="3"/>
      <c r="J809" s="4"/>
      <c r="K809" s="6"/>
      <c r="L809" s="6"/>
      <c r="M809" s="2"/>
      <c r="N809" s="7"/>
      <c r="O809" s="8"/>
      <c r="P809" s="2"/>
      <c r="Q809" s="2"/>
      <c r="R809" s="2"/>
      <c r="S809" s="2"/>
    </row>
    <row r="810" s="1" customFormat="1" ht="48" spans="1:19">
      <c r="A810" s="2"/>
      <c r="B810" s="10">
        <v>2120901</v>
      </c>
      <c r="C810" s="10" t="s">
        <v>3582</v>
      </c>
      <c r="D810" s="4"/>
      <c r="E810" s="5"/>
      <c r="F810" s="5"/>
      <c r="G810" s="4"/>
      <c r="H810" s="3"/>
      <c r="I810" s="3"/>
      <c r="J810" s="4"/>
      <c r="K810" s="6"/>
      <c r="L810" s="6"/>
      <c r="M810" s="2"/>
      <c r="N810" s="7"/>
      <c r="O810" s="8"/>
      <c r="P810" s="2"/>
      <c r="Q810" s="2"/>
      <c r="R810" s="2"/>
      <c r="S810" s="2"/>
    </row>
    <row r="811" s="1" customFormat="1" ht="48" spans="1:19">
      <c r="A811" s="2"/>
      <c r="B811" s="10">
        <v>2120902</v>
      </c>
      <c r="C811" s="10" t="s">
        <v>3583</v>
      </c>
      <c r="D811" s="4"/>
      <c r="E811" s="5"/>
      <c r="F811" s="5"/>
      <c r="G811" s="4"/>
      <c r="H811" s="3"/>
      <c r="I811" s="3"/>
      <c r="J811" s="4"/>
      <c r="K811" s="6"/>
      <c r="L811" s="6"/>
      <c r="M811" s="2"/>
      <c r="N811" s="7"/>
      <c r="O811" s="8"/>
      <c r="P811" s="2"/>
      <c r="Q811" s="2"/>
      <c r="R811" s="2"/>
      <c r="S811" s="2"/>
    </row>
    <row r="812" s="1" customFormat="1" ht="48" spans="1:19">
      <c r="A812" s="2"/>
      <c r="B812" s="10">
        <v>2120903</v>
      </c>
      <c r="C812" s="10" t="s">
        <v>3584</v>
      </c>
      <c r="D812" s="4"/>
      <c r="E812" s="5"/>
      <c r="F812" s="5"/>
      <c r="G812" s="4"/>
      <c r="H812" s="3"/>
      <c r="I812" s="3"/>
      <c r="J812" s="4"/>
      <c r="K812" s="6"/>
      <c r="L812" s="6"/>
      <c r="M812" s="2"/>
      <c r="N812" s="7"/>
      <c r="O812" s="8"/>
      <c r="P812" s="2"/>
      <c r="Q812" s="2"/>
      <c r="R812" s="2"/>
      <c r="S812" s="2"/>
    </row>
    <row r="813" s="1" customFormat="1" ht="48" spans="1:19">
      <c r="A813" s="2"/>
      <c r="B813" s="10">
        <v>2120904</v>
      </c>
      <c r="C813" s="10" t="s">
        <v>3585</v>
      </c>
      <c r="D813" s="4"/>
      <c r="E813" s="5"/>
      <c r="F813" s="5"/>
      <c r="G813" s="4"/>
      <c r="H813" s="3"/>
      <c r="I813" s="3"/>
      <c r="J813" s="4"/>
      <c r="K813" s="6"/>
      <c r="L813" s="6"/>
      <c r="M813" s="2"/>
      <c r="N813" s="7"/>
      <c r="O813" s="8"/>
      <c r="P813" s="2"/>
      <c r="Q813" s="2"/>
      <c r="R813" s="2"/>
      <c r="S813" s="2"/>
    </row>
    <row r="814" s="1" customFormat="1" ht="60" spans="1:19">
      <c r="A814" s="2"/>
      <c r="B814" s="10">
        <v>2120999</v>
      </c>
      <c r="C814" s="10" t="s">
        <v>3586</v>
      </c>
      <c r="D814" s="4"/>
      <c r="E814" s="5"/>
      <c r="F814" s="5"/>
      <c r="G814" s="4"/>
      <c r="H814" s="3"/>
      <c r="I814" s="3"/>
      <c r="J814" s="4"/>
      <c r="K814" s="6"/>
      <c r="L814" s="6"/>
      <c r="M814" s="2"/>
      <c r="N814" s="7"/>
      <c r="O814" s="8"/>
      <c r="P814" s="2"/>
      <c r="Q814" s="2"/>
      <c r="R814" s="2"/>
      <c r="S814" s="2"/>
    </row>
    <row r="815" s="1" customFormat="1" ht="48" spans="1:19">
      <c r="A815" s="2"/>
      <c r="B815" s="10">
        <v>2121001</v>
      </c>
      <c r="C815" s="10" t="s">
        <v>3587</v>
      </c>
      <c r="D815" s="4"/>
      <c r="E815" s="5"/>
      <c r="F815" s="5"/>
      <c r="G815" s="4"/>
      <c r="H815" s="3"/>
      <c r="I815" s="3"/>
      <c r="J815" s="4"/>
      <c r="K815" s="6"/>
      <c r="L815" s="6"/>
      <c r="M815" s="2"/>
      <c r="N815" s="7"/>
      <c r="O815" s="8"/>
      <c r="P815" s="2"/>
      <c r="Q815" s="2"/>
      <c r="R815" s="2"/>
      <c r="S815" s="2"/>
    </row>
    <row r="816" s="1" customFormat="1" ht="48" spans="1:19">
      <c r="A816" s="2"/>
      <c r="B816" s="10">
        <v>2121002</v>
      </c>
      <c r="C816" s="10" t="s">
        <v>3588</v>
      </c>
      <c r="D816" s="4"/>
      <c r="E816" s="5"/>
      <c r="F816" s="5"/>
      <c r="G816" s="4"/>
      <c r="H816" s="3"/>
      <c r="I816" s="3"/>
      <c r="J816" s="4"/>
      <c r="K816" s="6"/>
      <c r="L816" s="6"/>
      <c r="M816" s="2"/>
      <c r="N816" s="7"/>
      <c r="O816" s="8"/>
      <c r="P816" s="2"/>
      <c r="Q816" s="2"/>
      <c r="R816" s="2"/>
      <c r="S816" s="2"/>
    </row>
    <row r="817" s="1" customFormat="1" ht="60" spans="1:19">
      <c r="A817" s="2"/>
      <c r="B817" s="10">
        <v>2121099</v>
      </c>
      <c r="C817" s="10" t="s">
        <v>3589</v>
      </c>
      <c r="D817" s="4"/>
      <c r="E817" s="5"/>
      <c r="F817" s="5"/>
      <c r="G817" s="4"/>
      <c r="H817" s="3"/>
      <c r="I817" s="3"/>
      <c r="J817" s="4"/>
      <c r="K817" s="6"/>
      <c r="L817" s="6"/>
      <c r="M817" s="2"/>
      <c r="N817" s="7"/>
      <c r="O817" s="8"/>
      <c r="P817" s="2"/>
      <c r="Q817" s="2"/>
      <c r="R817" s="2"/>
      <c r="S817" s="2"/>
    </row>
    <row r="818" s="1" customFormat="1" ht="60" spans="1:19">
      <c r="A818" s="2"/>
      <c r="B818" s="10">
        <v>2121201</v>
      </c>
      <c r="C818" s="10" t="s">
        <v>3590</v>
      </c>
      <c r="D818" s="4"/>
      <c r="E818" s="5"/>
      <c r="F818" s="5"/>
      <c r="G818" s="4"/>
      <c r="H818" s="3"/>
      <c r="I818" s="3"/>
      <c r="J818" s="4"/>
      <c r="K818" s="6"/>
      <c r="L818" s="6"/>
      <c r="M818" s="2"/>
      <c r="N818" s="7"/>
      <c r="O818" s="8"/>
      <c r="P818" s="2"/>
      <c r="Q818" s="2"/>
      <c r="R818" s="2"/>
      <c r="S818" s="2"/>
    </row>
    <row r="819" s="1" customFormat="1" ht="60" spans="1:19">
      <c r="A819" s="2"/>
      <c r="B819" s="10">
        <v>2121202</v>
      </c>
      <c r="C819" s="10" t="s">
        <v>3591</v>
      </c>
      <c r="D819" s="4"/>
      <c r="E819" s="5"/>
      <c r="F819" s="5"/>
      <c r="G819" s="4"/>
      <c r="H819" s="3"/>
      <c r="I819" s="3"/>
      <c r="J819" s="4"/>
      <c r="K819" s="6"/>
      <c r="L819" s="6"/>
      <c r="M819" s="2"/>
      <c r="N819" s="7"/>
      <c r="O819" s="8"/>
      <c r="P819" s="2"/>
      <c r="Q819" s="2"/>
      <c r="R819" s="2"/>
      <c r="S819" s="2"/>
    </row>
    <row r="820" s="1" customFormat="1" ht="60" spans="1:19">
      <c r="A820" s="2"/>
      <c r="B820" s="10">
        <v>2121203</v>
      </c>
      <c r="C820" s="10" t="s">
        <v>3592</v>
      </c>
      <c r="D820" s="4"/>
      <c r="E820" s="5"/>
      <c r="F820" s="5"/>
      <c r="G820" s="4"/>
      <c r="H820" s="3"/>
      <c r="I820" s="3"/>
      <c r="J820" s="4"/>
      <c r="K820" s="6"/>
      <c r="L820" s="6"/>
      <c r="M820" s="2"/>
      <c r="N820" s="7"/>
      <c r="O820" s="8"/>
      <c r="P820" s="2"/>
      <c r="Q820" s="2"/>
      <c r="R820" s="2"/>
      <c r="S820" s="2"/>
    </row>
    <row r="821" s="1" customFormat="1" ht="60" spans="1:19">
      <c r="A821" s="2"/>
      <c r="B821" s="10">
        <v>2121204</v>
      </c>
      <c r="C821" s="10" t="s">
        <v>3593</v>
      </c>
      <c r="D821" s="4"/>
      <c r="E821" s="5"/>
      <c r="F821" s="5"/>
      <c r="G821" s="4"/>
      <c r="H821" s="3"/>
      <c r="I821" s="3"/>
      <c r="J821" s="4"/>
      <c r="K821" s="6"/>
      <c r="L821" s="6"/>
      <c r="M821" s="2"/>
      <c r="N821" s="7"/>
      <c r="O821" s="8"/>
      <c r="P821" s="2"/>
      <c r="Q821" s="2"/>
      <c r="R821" s="2"/>
      <c r="S821" s="2"/>
    </row>
    <row r="822" s="1" customFormat="1" ht="60" spans="1:19">
      <c r="A822" s="2"/>
      <c r="B822" s="10">
        <v>2121299</v>
      </c>
      <c r="C822" s="10" t="s">
        <v>3594</v>
      </c>
      <c r="D822" s="4"/>
      <c r="E822" s="5"/>
      <c r="F822" s="5"/>
      <c r="G822" s="4"/>
      <c r="H822" s="3"/>
      <c r="I822" s="3"/>
      <c r="J822" s="4"/>
      <c r="K822" s="6"/>
      <c r="L822" s="6"/>
      <c r="M822" s="2"/>
      <c r="N822" s="7"/>
      <c r="O822" s="8"/>
      <c r="P822" s="2"/>
      <c r="Q822" s="2"/>
      <c r="R822" s="2"/>
      <c r="S822" s="2"/>
    </row>
    <row r="823" s="1" customFormat="1" ht="48" spans="1:19">
      <c r="A823" s="2"/>
      <c r="B823" s="10">
        <v>2121301</v>
      </c>
      <c r="C823" s="10" t="s">
        <v>3595</v>
      </c>
      <c r="D823" s="4"/>
      <c r="E823" s="5"/>
      <c r="F823" s="5"/>
      <c r="G823" s="4"/>
      <c r="H823" s="3"/>
      <c r="I823" s="3"/>
      <c r="J823" s="4"/>
      <c r="K823" s="6"/>
      <c r="L823" s="6"/>
      <c r="M823" s="2"/>
      <c r="N823" s="7"/>
      <c r="O823" s="8"/>
      <c r="P823" s="2"/>
      <c r="Q823" s="2"/>
      <c r="R823" s="2"/>
      <c r="S823" s="2"/>
    </row>
    <row r="824" s="1" customFormat="1" ht="48" spans="1:19">
      <c r="A824" s="2"/>
      <c r="B824" s="10">
        <v>2121302</v>
      </c>
      <c r="C824" s="10" t="s">
        <v>3596</v>
      </c>
      <c r="D824" s="4"/>
      <c r="E824" s="5"/>
      <c r="F824" s="5"/>
      <c r="G824" s="4"/>
      <c r="H824" s="3"/>
      <c r="I824" s="3"/>
      <c r="J824" s="4"/>
      <c r="K824" s="6"/>
      <c r="L824" s="6"/>
      <c r="M824" s="2"/>
      <c r="N824" s="7"/>
      <c r="O824" s="8"/>
      <c r="P824" s="2"/>
      <c r="Q824" s="2"/>
      <c r="R824" s="2"/>
      <c r="S824" s="2"/>
    </row>
    <row r="825" s="1" customFormat="1" ht="48" spans="1:19">
      <c r="A825" s="2"/>
      <c r="B825" s="10">
        <v>2121303</v>
      </c>
      <c r="C825" s="10" t="s">
        <v>3597</v>
      </c>
      <c r="D825" s="4"/>
      <c r="E825" s="5"/>
      <c r="F825" s="5"/>
      <c r="G825" s="4"/>
      <c r="H825" s="3"/>
      <c r="I825" s="3"/>
      <c r="J825" s="4"/>
      <c r="K825" s="6"/>
      <c r="L825" s="6"/>
      <c r="M825" s="2"/>
      <c r="N825" s="7"/>
      <c r="O825" s="8"/>
      <c r="P825" s="2"/>
      <c r="Q825" s="2"/>
      <c r="R825" s="2"/>
      <c r="S825" s="2"/>
    </row>
    <row r="826" s="1" customFormat="1" ht="48" spans="1:19">
      <c r="A826" s="2"/>
      <c r="B826" s="10">
        <v>2121304</v>
      </c>
      <c r="C826" s="10" t="s">
        <v>3598</v>
      </c>
      <c r="D826" s="4"/>
      <c r="E826" s="5"/>
      <c r="F826" s="5"/>
      <c r="G826" s="4"/>
      <c r="H826" s="3"/>
      <c r="I826" s="3"/>
      <c r="J826" s="4"/>
      <c r="K826" s="6"/>
      <c r="L826" s="6"/>
      <c r="M826" s="2"/>
      <c r="N826" s="7"/>
      <c r="O826" s="8"/>
      <c r="P826" s="2"/>
      <c r="Q826" s="2"/>
      <c r="R826" s="2"/>
      <c r="S826" s="2"/>
    </row>
    <row r="827" s="1" customFormat="1" ht="60" spans="1:19">
      <c r="A827" s="2"/>
      <c r="B827" s="10">
        <v>2121399</v>
      </c>
      <c r="C827" s="10" t="s">
        <v>3599</v>
      </c>
      <c r="D827" s="4"/>
      <c r="E827" s="5"/>
      <c r="F827" s="5"/>
      <c r="G827" s="4"/>
      <c r="H827" s="3"/>
      <c r="I827" s="3"/>
      <c r="J827" s="4"/>
      <c r="K827" s="6"/>
      <c r="L827" s="6"/>
      <c r="M827" s="2"/>
      <c r="N827" s="7"/>
      <c r="O827" s="8"/>
      <c r="P827" s="2"/>
      <c r="Q827" s="2"/>
      <c r="R827" s="2"/>
      <c r="S827" s="2"/>
    </row>
    <row r="828" s="1" customFormat="1" ht="48" spans="1:19">
      <c r="A828" s="2"/>
      <c r="B828" s="10">
        <v>2121401</v>
      </c>
      <c r="C828" s="10" t="s">
        <v>3600</v>
      </c>
      <c r="D828" s="4"/>
      <c r="E828" s="5"/>
      <c r="F828" s="5"/>
      <c r="G828" s="4"/>
      <c r="H828" s="3"/>
      <c r="I828" s="3"/>
      <c r="J828" s="4"/>
      <c r="K828" s="6"/>
      <c r="L828" s="6"/>
      <c r="M828" s="2"/>
      <c r="N828" s="7"/>
      <c r="O828" s="8"/>
      <c r="P828" s="2"/>
      <c r="Q828" s="2"/>
      <c r="R828" s="2"/>
      <c r="S828" s="2"/>
    </row>
    <row r="829" s="1" customFormat="1" ht="48" spans="1:19">
      <c r="A829" s="2"/>
      <c r="B829" s="10">
        <v>2121402</v>
      </c>
      <c r="C829" s="10" t="s">
        <v>3601</v>
      </c>
      <c r="D829" s="4"/>
      <c r="E829" s="5"/>
      <c r="F829" s="5"/>
      <c r="G829" s="4"/>
      <c r="H829" s="3"/>
      <c r="I829" s="3"/>
      <c r="J829" s="4"/>
      <c r="K829" s="6"/>
      <c r="L829" s="6"/>
      <c r="M829" s="2"/>
      <c r="N829" s="7"/>
      <c r="O829" s="8"/>
      <c r="P829" s="2"/>
      <c r="Q829" s="2"/>
      <c r="R829" s="2"/>
      <c r="S829" s="2"/>
    </row>
    <row r="830" s="1" customFormat="1" ht="48" spans="1:19">
      <c r="A830" s="2"/>
      <c r="B830" s="10">
        <v>2121499</v>
      </c>
      <c r="C830" s="10" t="s">
        <v>3602</v>
      </c>
      <c r="D830" s="4"/>
      <c r="E830" s="5"/>
      <c r="F830" s="5"/>
      <c r="G830" s="4"/>
      <c r="H830" s="3"/>
      <c r="I830" s="3"/>
      <c r="J830" s="4"/>
      <c r="K830" s="6"/>
      <c r="L830" s="6"/>
      <c r="M830" s="2"/>
      <c r="N830" s="7"/>
      <c r="O830" s="8"/>
      <c r="P830" s="2"/>
      <c r="Q830" s="2"/>
      <c r="R830" s="2"/>
      <c r="S830" s="2"/>
    </row>
    <row r="831" s="1" customFormat="1" ht="36" spans="1:19">
      <c r="A831" s="2"/>
      <c r="B831" s="10">
        <v>2129999</v>
      </c>
      <c r="C831" s="10" t="s">
        <v>3603</v>
      </c>
      <c r="D831" s="4"/>
      <c r="E831" s="5"/>
      <c r="F831" s="5"/>
      <c r="G831" s="4"/>
      <c r="H831" s="3"/>
      <c r="I831" s="3"/>
      <c r="J831" s="4"/>
      <c r="K831" s="6"/>
      <c r="L831" s="6"/>
      <c r="M831" s="2"/>
      <c r="N831" s="7"/>
      <c r="O831" s="8"/>
      <c r="P831" s="2"/>
      <c r="Q831" s="2"/>
      <c r="R831" s="2"/>
      <c r="S831" s="2"/>
    </row>
    <row r="832" s="1" customFormat="1" ht="24" spans="1:19">
      <c r="A832" s="2"/>
      <c r="B832" s="10">
        <v>2130101</v>
      </c>
      <c r="C832" s="10" t="s">
        <v>3604</v>
      </c>
      <c r="D832" s="4"/>
      <c r="E832" s="5"/>
      <c r="F832" s="5"/>
      <c r="G832" s="4"/>
      <c r="H832" s="3"/>
      <c r="I832" s="3"/>
      <c r="J832" s="4"/>
      <c r="K832" s="6"/>
      <c r="L832" s="6"/>
      <c r="M832" s="2"/>
      <c r="N832" s="7"/>
      <c r="O832" s="8"/>
      <c r="P832" s="2"/>
      <c r="Q832" s="2"/>
      <c r="R832" s="2"/>
      <c r="S832" s="2"/>
    </row>
    <row r="833" s="1" customFormat="1" ht="24" spans="1:19">
      <c r="A833" s="2"/>
      <c r="B833" s="10">
        <v>2130102</v>
      </c>
      <c r="C833" s="10" t="s">
        <v>3605</v>
      </c>
      <c r="D833" s="4"/>
      <c r="E833" s="5"/>
      <c r="F833" s="5"/>
      <c r="G833" s="4"/>
      <c r="H833" s="3"/>
      <c r="I833" s="3"/>
      <c r="J833" s="4"/>
      <c r="K833" s="6"/>
      <c r="L833" s="6"/>
      <c r="M833" s="2"/>
      <c r="N833" s="7"/>
      <c r="O833" s="8"/>
      <c r="P833" s="2"/>
      <c r="Q833" s="2"/>
      <c r="R833" s="2"/>
      <c r="S833" s="2"/>
    </row>
    <row r="834" s="1" customFormat="1" ht="24" spans="1:19">
      <c r="A834" s="2"/>
      <c r="B834" s="10">
        <v>2130103</v>
      </c>
      <c r="C834" s="10" t="s">
        <v>3606</v>
      </c>
      <c r="D834" s="4"/>
      <c r="E834" s="5"/>
      <c r="F834" s="5"/>
      <c r="G834" s="4"/>
      <c r="H834" s="3"/>
      <c r="I834" s="3"/>
      <c r="J834" s="4"/>
      <c r="K834" s="6"/>
      <c r="L834" s="6"/>
      <c r="M834" s="2"/>
      <c r="N834" s="7"/>
      <c r="O834" s="8"/>
      <c r="P834" s="2"/>
      <c r="Q834" s="2"/>
      <c r="R834" s="2"/>
      <c r="S834" s="2"/>
    </row>
    <row r="835" s="1" customFormat="1" ht="24" spans="1:19">
      <c r="A835" s="2"/>
      <c r="B835" s="10">
        <v>2130104</v>
      </c>
      <c r="C835" s="10" t="s">
        <v>3607</v>
      </c>
      <c r="D835" s="4"/>
      <c r="E835" s="5"/>
      <c r="F835" s="5"/>
      <c r="G835" s="4"/>
      <c r="H835" s="3"/>
      <c r="I835" s="3"/>
      <c r="J835" s="4"/>
      <c r="K835" s="6"/>
      <c r="L835" s="6"/>
      <c r="M835" s="2"/>
      <c r="N835" s="7"/>
      <c r="O835" s="8"/>
      <c r="P835" s="2"/>
      <c r="Q835" s="2"/>
      <c r="R835" s="2"/>
      <c r="S835" s="2"/>
    </row>
    <row r="836" s="1" customFormat="1" ht="24" spans="1:19">
      <c r="A836" s="2"/>
      <c r="B836" s="10">
        <v>2130105</v>
      </c>
      <c r="C836" s="10" t="s">
        <v>3608</v>
      </c>
      <c r="D836" s="4"/>
      <c r="E836" s="5"/>
      <c r="F836" s="5"/>
      <c r="G836" s="4"/>
      <c r="H836" s="3"/>
      <c r="I836" s="3"/>
      <c r="J836" s="4"/>
      <c r="K836" s="6"/>
      <c r="L836" s="6"/>
      <c r="M836" s="2"/>
      <c r="N836" s="7"/>
      <c r="O836" s="8"/>
      <c r="P836" s="2"/>
      <c r="Q836" s="2"/>
      <c r="R836" s="2"/>
      <c r="S836" s="2"/>
    </row>
    <row r="837" s="1" customFormat="1" ht="24" spans="1:19">
      <c r="A837" s="2"/>
      <c r="B837" s="10">
        <v>2130106</v>
      </c>
      <c r="C837" s="10" t="s">
        <v>3609</v>
      </c>
      <c r="D837" s="4"/>
      <c r="E837" s="5"/>
      <c r="F837" s="5"/>
      <c r="G837" s="4"/>
      <c r="H837" s="3"/>
      <c r="I837" s="3"/>
      <c r="J837" s="4"/>
      <c r="K837" s="6"/>
      <c r="L837" s="6"/>
      <c r="M837" s="2"/>
      <c r="N837" s="7"/>
      <c r="O837" s="8"/>
      <c r="P837" s="2"/>
      <c r="Q837" s="2"/>
      <c r="R837" s="2"/>
      <c r="S837" s="2"/>
    </row>
    <row r="838" s="1" customFormat="1" ht="24" spans="1:19">
      <c r="A838" s="2"/>
      <c r="B838" s="10">
        <v>2130108</v>
      </c>
      <c r="C838" s="10" t="s">
        <v>3610</v>
      </c>
      <c r="D838" s="4"/>
      <c r="E838" s="5"/>
      <c r="F838" s="5"/>
      <c r="G838" s="4"/>
      <c r="H838" s="3"/>
      <c r="I838" s="3"/>
      <c r="J838" s="4"/>
      <c r="K838" s="6"/>
      <c r="L838" s="6"/>
      <c r="M838" s="2"/>
      <c r="N838" s="7"/>
      <c r="O838" s="8"/>
      <c r="P838" s="2"/>
      <c r="Q838" s="2"/>
      <c r="R838" s="2"/>
      <c r="S838" s="2"/>
    </row>
    <row r="839" s="1" customFormat="1" ht="24" spans="1:19">
      <c r="A839" s="2"/>
      <c r="B839" s="10">
        <v>2130109</v>
      </c>
      <c r="C839" s="10" t="s">
        <v>3611</v>
      </c>
      <c r="D839" s="4"/>
      <c r="E839" s="5"/>
      <c r="F839" s="5"/>
      <c r="G839" s="4"/>
      <c r="H839" s="3"/>
      <c r="I839" s="3"/>
      <c r="J839" s="4"/>
      <c r="K839" s="6"/>
      <c r="L839" s="6"/>
      <c r="M839" s="2"/>
      <c r="N839" s="7"/>
      <c r="O839" s="8"/>
      <c r="P839" s="2"/>
      <c r="Q839" s="2"/>
      <c r="R839" s="2"/>
      <c r="S839" s="2"/>
    </row>
    <row r="840" s="1" customFormat="1" ht="24" spans="1:19">
      <c r="A840" s="2"/>
      <c r="B840" s="10">
        <v>2130110</v>
      </c>
      <c r="C840" s="10" t="s">
        <v>3612</v>
      </c>
      <c r="D840" s="4"/>
      <c r="E840" s="5"/>
      <c r="F840" s="5"/>
      <c r="G840" s="4"/>
      <c r="H840" s="3"/>
      <c r="I840" s="3"/>
      <c r="J840" s="4"/>
      <c r="K840" s="6"/>
      <c r="L840" s="6"/>
      <c r="M840" s="2"/>
      <c r="N840" s="7"/>
      <c r="O840" s="8"/>
      <c r="P840" s="2"/>
      <c r="Q840" s="2"/>
      <c r="R840" s="2"/>
      <c r="S840" s="2"/>
    </row>
    <row r="841" s="1" customFormat="1" ht="24" spans="1:19">
      <c r="A841" s="2"/>
      <c r="B841" s="10">
        <v>2130111</v>
      </c>
      <c r="C841" s="10" t="s">
        <v>3613</v>
      </c>
      <c r="D841" s="4"/>
      <c r="E841" s="5"/>
      <c r="F841" s="5"/>
      <c r="G841" s="4"/>
      <c r="H841" s="3"/>
      <c r="I841" s="3"/>
      <c r="J841" s="4"/>
      <c r="K841" s="6"/>
      <c r="L841" s="6"/>
      <c r="M841" s="2"/>
      <c r="N841" s="7"/>
      <c r="O841" s="8"/>
      <c r="P841" s="2"/>
      <c r="Q841" s="2"/>
      <c r="R841" s="2"/>
      <c r="S841" s="2"/>
    </row>
    <row r="842" s="1" customFormat="1" ht="24" spans="1:19">
      <c r="A842" s="2"/>
      <c r="B842" s="10">
        <v>2130112</v>
      </c>
      <c r="C842" s="10" t="s">
        <v>3614</v>
      </c>
      <c r="D842" s="4"/>
      <c r="E842" s="5"/>
      <c r="F842" s="5"/>
      <c r="G842" s="4"/>
      <c r="H842" s="3"/>
      <c r="I842" s="3"/>
      <c r="J842" s="4"/>
      <c r="K842" s="6"/>
      <c r="L842" s="6"/>
      <c r="M842" s="2"/>
      <c r="N842" s="7"/>
      <c r="O842" s="8"/>
      <c r="P842" s="2"/>
      <c r="Q842" s="2"/>
      <c r="R842" s="2"/>
      <c r="S842" s="2"/>
    </row>
    <row r="843" s="1" customFormat="1" ht="24" spans="1:19">
      <c r="A843" s="2"/>
      <c r="B843" s="10">
        <v>2130114</v>
      </c>
      <c r="C843" s="10" t="s">
        <v>3615</v>
      </c>
      <c r="D843" s="4"/>
      <c r="E843" s="5"/>
      <c r="F843" s="5"/>
      <c r="G843" s="4"/>
      <c r="H843" s="3"/>
      <c r="I843" s="3"/>
      <c r="J843" s="4"/>
      <c r="K843" s="6"/>
      <c r="L843" s="6"/>
      <c r="M843" s="2"/>
      <c r="N843" s="7"/>
      <c r="O843" s="8"/>
      <c r="P843" s="2"/>
      <c r="Q843" s="2"/>
      <c r="R843" s="2"/>
      <c r="S843" s="2"/>
    </row>
    <row r="844" s="1" customFormat="1" ht="24" spans="1:19">
      <c r="A844" s="2"/>
      <c r="B844" s="10">
        <v>2130119</v>
      </c>
      <c r="C844" s="10" t="s">
        <v>3616</v>
      </c>
      <c r="D844" s="4"/>
      <c r="E844" s="5"/>
      <c r="F844" s="5"/>
      <c r="G844" s="4"/>
      <c r="H844" s="3"/>
      <c r="I844" s="3"/>
      <c r="J844" s="4"/>
      <c r="K844" s="6"/>
      <c r="L844" s="6"/>
      <c r="M844" s="2"/>
      <c r="N844" s="7"/>
      <c r="O844" s="8"/>
      <c r="P844" s="2"/>
      <c r="Q844" s="2"/>
      <c r="R844" s="2"/>
      <c r="S844" s="2"/>
    </row>
    <row r="845" s="1" customFormat="1" ht="24" spans="1:19">
      <c r="A845" s="2"/>
      <c r="B845" s="10">
        <v>2130120</v>
      </c>
      <c r="C845" s="10" t="s">
        <v>3617</v>
      </c>
      <c r="D845" s="4"/>
      <c r="E845" s="5"/>
      <c r="F845" s="5"/>
      <c r="G845" s="4"/>
      <c r="H845" s="3"/>
      <c r="I845" s="3"/>
      <c r="J845" s="4"/>
      <c r="K845" s="6"/>
      <c r="L845" s="6"/>
      <c r="M845" s="2"/>
      <c r="N845" s="7"/>
      <c r="O845" s="8"/>
      <c r="P845" s="2"/>
      <c r="Q845" s="2"/>
      <c r="R845" s="2"/>
      <c r="S845" s="2"/>
    </row>
    <row r="846" s="1" customFormat="1" ht="24" spans="1:19">
      <c r="A846" s="2"/>
      <c r="B846" s="10">
        <v>2130121</v>
      </c>
      <c r="C846" s="10" t="s">
        <v>3618</v>
      </c>
      <c r="D846" s="4"/>
      <c r="E846" s="5"/>
      <c r="F846" s="5"/>
      <c r="G846" s="4"/>
      <c r="H846" s="3"/>
      <c r="I846" s="3"/>
      <c r="J846" s="4"/>
      <c r="K846" s="6"/>
      <c r="L846" s="6"/>
      <c r="M846" s="2"/>
      <c r="N846" s="7"/>
      <c r="O846" s="8"/>
      <c r="P846" s="2"/>
      <c r="Q846" s="2"/>
      <c r="R846" s="2"/>
      <c r="S846" s="2"/>
    </row>
    <row r="847" s="1" customFormat="1" ht="24" spans="1:19">
      <c r="A847" s="2"/>
      <c r="B847" s="10">
        <v>2130122</v>
      </c>
      <c r="C847" s="10" t="s">
        <v>3619</v>
      </c>
      <c r="D847" s="4"/>
      <c r="E847" s="5"/>
      <c r="F847" s="5"/>
      <c r="G847" s="4"/>
      <c r="H847" s="3"/>
      <c r="I847" s="3"/>
      <c r="J847" s="4"/>
      <c r="K847" s="6"/>
      <c r="L847" s="6"/>
      <c r="M847" s="2"/>
      <c r="N847" s="7"/>
      <c r="O847" s="8"/>
      <c r="P847" s="2"/>
      <c r="Q847" s="2"/>
      <c r="R847" s="2"/>
      <c r="S847" s="2"/>
    </row>
    <row r="848" s="1" customFormat="1" ht="24" spans="1:19">
      <c r="A848" s="2"/>
      <c r="B848" s="10">
        <v>2130124</v>
      </c>
      <c r="C848" s="10" t="s">
        <v>3620</v>
      </c>
      <c r="D848" s="4"/>
      <c r="E848" s="5"/>
      <c r="F848" s="5"/>
      <c r="G848" s="4"/>
      <c r="H848" s="3"/>
      <c r="I848" s="3"/>
      <c r="J848" s="4"/>
      <c r="K848" s="6"/>
      <c r="L848" s="6"/>
      <c r="M848" s="2"/>
      <c r="N848" s="7"/>
      <c r="O848" s="8"/>
      <c r="P848" s="2"/>
      <c r="Q848" s="2"/>
      <c r="R848" s="2"/>
      <c r="S848" s="2"/>
    </row>
    <row r="849" s="1" customFormat="1" ht="24" spans="1:19">
      <c r="A849" s="2"/>
      <c r="B849" s="10">
        <v>2130125</v>
      </c>
      <c r="C849" s="10" t="s">
        <v>3621</v>
      </c>
      <c r="D849" s="4"/>
      <c r="E849" s="5"/>
      <c r="F849" s="5"/>
      <c r="G849" s="4"/>
      <c r="H849" s="3"/>
      <c r="I849" s="3"/>
      <c r="J849" s="4"/>
      <c r="K849" s="6"/>
      <c r="L849" s="6"/>
      <c r="M849" s="2"/>
      <c r="N849" s="7"/>
      <c r="O849" s="8"/>
      <c r="P849" s="2"/>
      <c r="Q849" s="2"/>
      <c r="R849" s="2"/>
      <c r="S849" s="2"/>
    </row>
    <row r="850" s="1" customFormat="1" ht="24" spans="1:19">
      <c r="A850" s="2"/>
      <c r="B850" s="10">
        <v>2130126</v>
      </c>
      <c r="C850" s="10" t="s">
        <v>3622</v>
      </c>
      <c r="D850" s="4"/>
      <c r="E850" s="5"/>
      <c r="F850" s="5"/>
      <c r="G850" s="4"/>
      <c r="H850" s="3"/>
      <c r="I850" s="3"/>
      <c r="J850" s="4"/>
      <c r="K850" s="6"/>
      <c r="L850" s="6"/>
      <c r="M850" s="2"/>
      <c r="N850" s="7"/>
      <c r="O850" s="8"/>
      <c r="P850" s="2"/>
      <c r="Q850" s="2"/>
      <c r="R850" s="2"/>
      <c r="S850" s="2"/>
    </row>
    <row r="851" s="1" customFormat="1" ht="24" spans="1:19">
      <c r="A851" s="2"/>
      <c r="B851" s="10">
        <v>2130129</v>
      </c>
      <c r="C851" s="10" t="s">
        <v>3623</v>
      </c>
      <c r="D851" s="4"/>
      <c r="E851" s="5"/>
      <c r="F851" s="5"/>
      <c r="G851" s="4"/>
      <c r="H851" s="3"/>
      <c r="I851" s="3"/>
      <c r="J851" s="4"/>
      <c r="K851" s="6"/>
      <c r="L851" s="6"/>
      <c r="M851" s="2"/>
      <c r="N851" s="7"/>
      <c r="O851" s="8"/>
      <c r="P851" s="2"/>
      <c r="Q851" s="2"/>
      <c r="R851" s="2"/>
      <c r="S851" s="2"/>
    </row>
    <row r="852" s="1" customFormat="1" ht="24" spans="1:19">
      <c r="A852" s="2"/>
      <c r="B852" s="10">
        <v>2130135</v>
      </c>
      <c r="C852" s="10" t="s">
        <v>3624</v>
      </c>
      <c r="D852" s="4"/>
      <c r="E852" s="5"/>
      <c r="F852" s="5"/>
      <c r="G852" s="4"/>
      <c r="H852" s="3"/>
      <c r="I852" s="3"/>
      <c r="J852" s="4"/>
      <c r="K852" s="6"/>
      <c r="L852" s="6"/>
      <c r="M852" s="2"/>
      <c r="N852" s="7"/>
      <c r="O852" s="8"/>
      <c r="P852" s="2"/>
      <c r="Q852" s="2"/>
      <c r="R852" s="2"/>
      <c r="S852" s="2"/>
    </row>
    <row r="853" s="1" customFormat="1" ht="24" spans="1:19">
      <c r="A853" s="2"/>
      <c r="B853" s="10">
        <v>2130142</v>
      </c>
      <c r="C853" s="10" t="s">
        <v>3625</v>
      </c>
      <c r="D853" s="4"/>
      <c r="E853" s="5"/>
      <c r="F853" s="5"/>
      <c r="G853" s="4"/>
      <c r="H853" s="3"/>
      <c r="I853" s="3"/>
      <c r="J853" s="4"/>
      <c r="K853" s="6"/>
      <c r="L853" s="6"/>
      <c r="M853" s="2"/>
      <c r="N853" s="7"/>
      <c r="O853" s="8"/>
      <c r="P853" s="2"/>
      <c r="Q853" s="2"/>
      <c r="R853" s="2"/>
      <c r="S853" s="2"/>
    </row>
    <row r="854" s="1" customFormat="1" ht="36" spans="1:19">
      <c r="A854" s="2"/>
      <c r="B854" s="10">
        <v>2130148</v>
      </c>
      <c r="C854" s="10" t="s">
        <v>3626</v>
      </c>
      <c r="D854" s="4"/>
      <c r="E854" s="5"/>
      <c r="F854" s="5"/>
      <c r="G854" s="4"/>
      <c r="H854" s="3"/>
      <c r="I854" s="3"/>
      <c r="J854" s="4"/>
      <c r="K854" s="6"/>
      <c r="L854" s="6"/>
      <c r="M854" s="2"/>
      <c r="N854" s="7"/>
      <c r="O854" s="8"/>
      <c r="P854" s="2"/>
      <c r="Q854" s="2"/>
      <c r="R854" s="2"/>
      <c r="S854" s="2"/>
    </row>
    <row r="855" s="1" customFormat="1" ht="36" spans="1:19">
      <c r="A855" s="2"/>
      <c r="B855" s="10">
        <v>2130152</v>
      </c>
      <c r="C855" s="10" t="s">
        <v>3627</v>
      </c>
      <c r="D855" s="4"/>
      <c r="E855" s="5"/>
      <c r="F855" s="5"/>
      <c r="G855" s="4"/>
      <c r="H855" s="3"/>
      <c r="I855" s="3"/>
      <c r="J855" s="4"/>
      <c r="K855" s="6"/>
      <c r="L855" s="6"/>
      <c r="M855" s="2"/>
      <c r="N855" s="7"/>
      <c r="O855" s="8"/>
      <c r="P855" s="2"/>
      <c r="Q855" s="2"/>
      <c r="R855" s="2"/>
      <c r="S855" s="2"/>
    </row>
    <row r="856" s="1" customFormat="1" ht="24" spans="1:19">
      <c r="A856" s="2"/>
      <c r="B856" s="10">
        <v>2130199</v>
      </c>
      <c r="C856" s="10" t="s">
        <v>3628</v>
      </c>
      <c r="D856" s="4"/>
      <c r="E856" s="5"/>
      <c r="F856" s="5"/>
      <c r="G856" s="4"/>
      <c r="H856" s="3"/>
      <c r="I856" s="3"/>
      <c r="J856" s="4"/>
      <c r="K856" s="6"/>
      <c r="L856" s="6"/>
      <c r="M856" s="2"/>
      <c r="N856" s="7"/>
      <c r="O856" s="8"/>
      <c r="P856" s="2"/>
      <c r="Q856" s="2"/>
      <c r="R856" s="2"/>
      <c r="S856" s="2"/>
    </row>
    <row r="857" s="1" customFormat="1" ht="24" spans="1:19">
      <c r="A857" s="2"/>
      <c r="B857" s="10">
        <v>2130201</v>
      </c>
      <c r="C857" s="10" t="s">
        <v>3629</v>
      </c>
      <c r="D857" s="4"/>
      <c r="E857" s="5"/>
      <c r="F857" s="5"/>
      <c r="G857" s="4"/>
      <c r="H857" s="3"/>
      <c r="I857" s="3"/>
      <c r="J857" s="4"/>
      <c r="K857" s="6"/>
      <c r="L857" s="6"/>
      <c r="M857" s="2"/>
      <c r="N857" s="7"/>
      <c r="O857" s="8"/>
      <c r="P857" s="2"/>
      <c r="Q857" s="2"/>
      <c r="R857" s="2"/>
      <c r="S857" s="2"/>
    </row>
    <row r="858" s="1" customFormat="1" ht="24" spans="1:19">
      <c r="A858" s="2"/>
      <c r="B858" s="10">
        <v>2130202</v>
      </c>
      <c r="C858" s="10" t="s">
        <v>3630</v>
      </c>
      <c r="D858" s="4"/>
      <c r="E858" s="5"/>
      <c r="F858" s="5"/>
      <c r="G858" s="4"/>
      <c r="H858" s="3"/>
      <c r="I858" s="3"/>
      <c r="J858" s="4"/>
      <c r="K858" s="6"/>
      <c r="L858" s="6"/>
      <c r="M858" s="2"/>
      <c r="N858" s="7"/>
      <c r="O858" s="8"/>
      <c r="P858" s="2"/>
      <c r="Q858" s="2"/>
      <c r="R858" s="2"/>
      <c r="S858" s="2"/>
    </row>
    <row r="859" s="1" customFormat="1" ht="24" spans="1:19">
      <c r="A859" s="2"/>
      <c r="B859" s="10">
        <v>2130203</v>
      </c>
      <c r="C859" s="10" t="s">
        <v>3631</v>
      </c>
      <c r="D859" s="4"/>
      <c r="E859" s="5"/>
      <c r="F859" s="5"/>
      <c r="G859" s="4"/>
      <c r="H859" s="3"/>
      <c r="I859" s="3"/>
      <c r="J859" s="4"/>
      <c r="K859" s="6"/>
      <c r="L859" s="6"/>
      <c r="M859" s="2"/>
      <c r="N859" s="7"/>
      <c r="O859" s="8"/>
      <c r="P859" s="2"/>
      <c r="Q859" s="2"/>
      <c r="R859" s="2"/>
      <c r="S859" s="2"/>
    </row>
    <row r="860" s="1" customFormat="1" ht="24" spans="1:19">
      <c r="A860" s="2"/>
      <c r="B860" s="10">
        <v>2130204</v>
      </c>
      <c r="C860" s="10" t="s">
        <v>3632</v>
      </c>
      <c r="D860" s="4"/>
      <c r="E860" s="5"/>
      <c r="F860" s="5"/>
      <c r="G860" s="4"/>
      <c r="H860" s="3"/>
      <c r="I860" s="3"/>
      <c r="J860" s="4"/>
      <c r="K860" s="6"/>
      <c r="L860" s="6"/>
      <c r="M860" s="2"/>
      <c r="N860" s="7"/>
      <c r="O860" s="8"/>
      <c r="P860" s="2"/>
      <c r="Q860" s="2"/>
      <c r="R860" s="2"/>
      <c r="S860" s="2"/>
    </row>
    <row r="861" s="1" customFormat="1" ht="24" spans="1:19">
      <c r="A861" s="2"/>
      <c r="B861" s="10">
        <v>2130205</v>
      </c>
      <c r="C861" s="10" t="s">
        <v>3633</v>
      </c>
      <c r="D861" s="4"/>
      <c r="E861" s="5"/>
      <c r="F861" s="5"/>
      <c r="G861" s="4"/>
      <c r="H861" s="3"/>
      <c r="I861" s="3"/>
      <c r="J861" s="4"/>
      <c r="K861" s="6"/>
      <c r="L861" s="6"/>
      <c r="M861" s="2"/>
      <c r="N861" s="7"/>
      <c r="O861" s="8"/>
      <c r="P861" s="2"/>
      <c r="Q861" s="2"/>
      <c r="R861" s="2"/>
      <c r="S861" s="2"/>
    </row>
    <row r="862" s="1" customFormat="1" ht="24" spans="1:19">
      <c r="A862" s="2"/>
      <c r="B862" s="10">
        <v>2130206</v>
      </c>
      <c r="C862" s="10" t="s">
        <v>3634</v>
      </c>
      <c r="D862" s="4"/>
      <c r="E862" s="5"/>
      <c r="F862" s="5"/>
      <c r="G862" s="4"/>
      <c r="H862" s="3"/>
      <c r="I862" s="3"/>
      <c r="J862" s="4"/>
      <c r="K862" s="6"/>
      <c r="L862" s="6"/>
      <c r="M862" s="2"/>
      <c r="N862" s="7"/>
      <c r="O862" s="8"/>
      <c r="P862" s="2"/>
      <c r="Q862" s="2"/>
      <c r="R862" s="2"/>
      <c r="S862" s="2"/>
    </row>
    <row r="863" s="1" customFormat="1" ht="24" spans="1:19">
      <c r="A863" s="2"/>
      <c r="B863" s="10">
        <v>2130207</v>
      </c>
      <c r="C863" s="10" t="s">
        <v>3635</v>
      </c>
      <c r="D863" s="4"/>
      <c r="E863" s="5"/>
      <c r="F863" s="5"/>
      <c r="G863" s="4"/>
      <c r="H863" s="3"/>
      <c r="I863" s="3"/>
      <c r="J863" s="4"/>
      <c r="K863" s="6"/>
      <c r="L863" s="6"/>
      <c r="M863" s="2"/>
      <c r="N863" s="7"/>
      <c r="O863" s="8"/>
      <c r="P863" s="2"/>
      <c r="Q863" s="2"/>
      <c r="R863" s="2"/>
      <c r="S863" s="2"/>
    </row>
    <row r="864" s="1" customFormat="1" ht="24" spans="1:19">
      <c r="A864" s="2"/>
      <c r="B864" s="10">
        <v>2130208</v>
      </c>
      <c r="C864" s="10" t="s">
        <v>3636</v>
      </c>
      <c r="D864" s="4"/>
      <c r="E864" s="5"/>
      <c r="F864" s="5"/>
      <c r="G864" s="4"/>
      <c r="H864" s="3"/>
      <c r="I864" s="3"/>
      <c r="J864" s="4"/>
      <c r="K864" s="6"/>
      <c r="L864" s="6"/>
      <c r="M864" s="2"/>
      <c r="N864" s="7"/>
      <c r="O864" s="8"/>
      <c r="P864" s="2"/>
      <c r="Q864" s="2"/>
      <c r="R864" s="2"/>
      <c r="S864" s="2"/>
    </row>
    <row r="865" s="1" customFormat="1" ht="24" spans="1:19">
      <c r="A865" s="2"/>
      <c r="B865" s="10">
        <v>2130209</v>
      </c>
      <c r="C865" s="10" t="s">
        <v>3637</v>
      </c>
      <c r="D865" s="4"/>
      <c r="E865" s="5"/>
      <c r="F865" s="5"/>
      <c r="G865" s="4"/>
      <c r="H865" s="3"/>
      <c r="I865" s="3"/>
      <c r="J865" s="4"/>
      <c r="K865" s="6"/>
      <c r="L865" s="6"/>
      <c r="M865" s="2"/>
      <c r="N865" s="7"/>
      <c r="O865" s="8"/>
      <c r="P865" s="2"/>
      <c r="Q865" s="2"/>
      <c r="R865" s="2"/>
      <c r="S865" s="2"/>
    </row>
    <row r="866" s="1" customFormat="1" ht="24" spans="1:19">
      <c r="A866" s="2"/>
      <c r="B866" s="10">
        <v>2130210</v>
      </c>
      <c r="C866" s="10" t="s">
        <v>3638</v>
      </c>
      <c r="D866" s="4"/>
      <c r="E866" s="5"/>
      <c r="F866" s="5"/>
      <c r="G866" s="4"/>
      <c r="H866" s="3"/>
      <c r="I866" s="3"/>
      <c r="J866" s="4"/>
      <c r="K866" s="6"/>
      <c r="L866" s="6"/>
      <c r="M866" s="2"/>
      <c r="N866" s="7"/>
      <c r="O866" s="8"/>
      <c r="P866" s="2"/>
      <c r="Q866" s="2"/>
      <c r="R866" s="2"/>
      <c r="S866" s="2"/>
    </row>
    <row r="867" s="1" customFormat="1" ht="24" spans="1:19">
      <c r="A867" s="2"/>
      <c r="B867" s="10">
        <v>2130211</v>
      </c>
      <c r="C867" s="10" t="s">
        <v>3639</v>
      </c>
      <c r="D867" s="4"/>
      <c r="E867" s="5"/>
      <c r="F867" s="5"/>
      <c r="G867" s="4"/>
      <c r="H867" s="3"/>
      <c r="I867" s="3"/>
      <c r="J867" s="4"/>
      <c r="K867" s="6"/>
      <c r="L867" s="6"/>
      <c r="M867" s="2"/>
      <c r="N867" s="7"/>
      <c r="O867" s="8"/>
      <c r="P867" s="2"/>
      <c r="Q867" s="2"/>
      <c r="R867" s="2"/>
      <c r="S867" s="2"/>
    </row>
    <row r="868" s="1" customFormat="1" ht="24" spans="1:19">
      <c r="A868" s="2"/>
      <c r="B868" s="10">
        <v>2130212</v>
      </c>
      <c r="C868" s="10" t="s">
        <v>3640</v>
      </c>
      <c r="D868" s="4"/>
      <c r="E868" s="5"/>
      <c r="F868" s="5"/>
      <c r="G868" s="4"/>
      <c r="H868" s="3"/>
      <c r="I868" s="3"/>
      <c r="J868" s="4"/>
      <c r="K868" s="6"/>
      <c r="L868" s="6"/>
      <c r="M868" s="2"/>
      <c r="N868" s="7"/>
      <c r="O868" s="8"/>
      <c r="P868" s="2"/>
      <c r="Q868" s="2"/>
      <c r="R868" s="2"/>
      <c r="S868" s="2"/>
    </row>
    <row r="869" s="1" customFormat="1" ht="24" spans="1:19">
      <c r="A869" s="2"/>
      <c r="B869" s="10">
        <v>2130213</v>
      </c>
      <c r="C869" s="10" t="s">
        <v>3641</v>
      </c>
      <c r="D869" s="4"/>
      <c r="E869" s="5"/>
      <c r="F869" s="5"/>
      <c r="G869" s="4"/>
      <c r="H869" s="3"/>
      <c r="I869" s="3"/>
      <c r="J869" s="4"/>
      <c r="K869" s="6"/>
      <c r="L869" s="6"/>
      <c r="M869" s="2"/>
      <c r="N869" s="7"/>
      <c r="O869" s="8"/>
      <c r="P869" s="2"/>
      <c r="Q869" s="2"/>
      <c r="R869" s="2"/>
      <c r="S869" s="2"/>
    </row>
    <row r="870" s="1" customFormat="1" ht="24" spans="1:19">
      <c r="A870" s="2"/>
      <c r="B870" s="10">
        <v>2130216</v>
      </c>
      <c r="C870" s="10" t="s">
        <v>3642</v>
      </c>
      <c r="D870" s="4"/>
      <c r="E870" s="5"/>
      <c r="F870" s="5"/>
      <c r="G870" s="4"/>
      <c r="H870" s="3"/>
      <c r="I870" s="3"/>
      <c r="J870" s="4"/>
      <c r="K870" s="6"/>
      <c r="L870" s="6"/>
      <c r="M870" s="2"/>
      <c r="N870" s="7"/>
      <c r="O870" s="8"/>
      <c r="P870" s="2"/>
      <c r="Q870" s="2"/>
      <c r="R870" s="2"/>
      <c r="S870" s="2"/>
    </row>
    <row r="871" s="1" customFormat="1" ht="24" spans="1:19">
      <c r="A871" s="2"/>
      <c r="B871" s="10">
        <v>2130217</v>
      </c>
      <c r="C871" s="10" t="s">
        <v>3643</v>
      </c>
      <c r="D871" s="4"/>
      <c r="E871" s="5"/>
      <c r="F871" s="5"/>
      <c r="G871" s="4"/>
      <c r="H871" s="3"/>
      <c r="I871" s="3"/>
      <c r="J871" s="4"/>
      <c r="K871" s="6"/>
      <c r="L871" s="6"/>
      <c r="M871" s="2"/>
      <c r="N871" s="7"/>
      <c r="O871" s="8"/>
      <c r="P871" s="2"/>
      <c r="Q871" s="2"/>
      <c r="R871" s="2"/>
      <c r="S871" s="2"/>
    </row>
    <row r="872" s="1" customFormat="1" ht="24" spans="1:19">
      <c r="A872" s="2"/>
      <c r="B872" s="10">
        <v>2130218</v>
      </c>
      <c r="C872" s="10" t="s">
        <v>3644</v>
      </c>
      <c r="D872" s="4"/>
      <c r="E872" s="5"/>
      <c r="F872" s="5"/>
      <c r="G872" s="4"/>
      <c r="H872" s="3"/>
      <c r="I872" s="3"/>
      <c r="J872" s="4"/>
      <c r="K872" s="6"/>
      <c r="L872" s="6"/>
      <c r="M872" s="2"/>
      <c r="N872" s="7"/>
      <c r="O872" s="8"/>
      <c r="P872" s="2"/>
      <c r="Q872" s="2"/>
      <c r="R872" s="2"/>
      <c r="S872" s="2"/>
    </row>
    <row r="873" s="1" customFormat="1" ht="24" spans="1:19">
      <c r="A873" s="2"/>
      <c r="B873" s="10">
        <v>2130219</v>
      </c>
      <c r="C873" s="10" t="s">
        <v>3645</v>
      </c>
      <c r="D873" s="4"/>
      <c r="E873" s="5"/>
      <c r="F873" s="5"/>
      <c r="G873" s="4"/>
      <c r="H873" s="3"/>
      <c r="I873" s="3"/>
      <c r="J873" s="4"/>
      <c r="K873" s="6"/>
      <c r="L873" s="6"/>
      <c r="M873" s="2"/>
      <c r="N873" s="7"/>
      <c r="O873" s="8"/>
      <c r="P873" s="2"/>
      <c r="Q873" s="2"/>
      <c r="R873" s="2"/>
      <c r="S873" s="2"/>
    </row>
    <row r="874" s="1" customFormat="1" ht="24" spans="1:19">
      <c r="A874" s="2"/>
      <c r="B874" s="10">
        <v>2130220</v>
      </c>
      <c r="C874" s="10" t="s">
        <v>3646</v>
      </c>
      <c r="D874" s="4"/>
      <c r="E874" s="5"/>
      <c r="F874" s="5"/>
      <c r="G874" s="4"/>
      <c r="H874" s="3"/>
      <c r="I874" s="3"/>
      <c r="J874" s="4"/>
      <c r="K874" s="6"/>
      <c r="L874" s="6"/>
      <c r="M874" s="2"/>
      <c r="N874" s="7"/>
      <c r="O874" s="8"/>
      <c r="P874" s="2"/>
      <c r="Q874" s="2"/>
      <c r="R874" s="2"/>
      <c r="S874" s="2"/>
    </row>
    <row r="875" s="1" customFormat="1" ht="24" spans="1:19">
      <c r="A875" s="2"/>
      <c r="B875" s="10">
        <v>2130221</v>
      </c>
      <c r="C875" s="10" t="s">
        <v>3647</v>
      </c>
      <c r="D875" s="4"/>
      <c r="E875" s="5"/>
      <c r="F875" s="5"/>
      <c r="G875" s="4"/>
      <c r="H875" s="3"/>
      <c r="I875" s="3"/>
      <c r="J875" s="4"/>
      <c r="K875" s="6"/>
      <c r="L875" s="6"/>
      <c r="M875" s="2"/>
      <c r="N875" s="7"/>
      <c r="O875" s="8"/>
      <c r="P875" s="2"/>
      <c r="Q875" s="2"/>
      <c r="R875" s="2"/>
      <c r="S875" s="2"/>
    </row>
    <row r="876" s="1" customFormat="1" ht="24" spans="1:19">
      <c r="A876" s="2"/>
      <c r="B876" s="10">
        <v>2130223</v>
      </c>
      <c r="C876" s="10" t="s">
        <v>3648</v>
      </c>
      <c r="D876" s="4"/>
      <c r="E876" s="5"/>
      <c r="F876" s="5"/>
      <c r="G876" s="4"/>
      <c r="H876" s="3"/>
      <c r="I876" s="3"/>
      <c r="J876" s="4"/>
      <c r="K876" s="6"/>
      <c r="L876" s="6"/>
      <c r="M876" s="2"/>
      <c r="N876" s="7"/>
      <c r="O876" s="8"/>
      <c r="P876" s="2"/>
      <c r="Q876" s="2"/>
      <c r="R876" s="2"/>
      <c r="S876" s="2"/>
    </row>
    <row r="877" s="1" customFormat="1" ht="24" spans="1:19">
      <c r="A877" s="2"/>
      <c r="B877" s="10">
        <v>2130224</v>
      </c>
      <c r="C877" s="10" t="s">
        <v>3649</v>
      </c>
      <c r="D877" s="4"/>
      <c r="E877" s="5"/>
      <c r="F877" s="5"/>
      <c r="G877" s="4"/>
      <c r="H877" s="3"/>
      <c r="I877" s="3"/>
      <c r="J877" s="4"/>
      <c r="K877" s="6"/>
      <c r="L877" s="6"/>
      <c r="M877" s="2"/>
      <c r="N877" s="7"/>
      <c r="O877" s="8"/>
      <c r="P877" s="2"/>
      <c r="Q877" s="2"/>
      <c r="R877" s="2"/>
      <c r="S877" s="2"/>
    </row>
    <row r="878" s="1" customFormat="1" ht="24" spans="1:19">
      <c r="A878" s="2"/>
      <c r="B878" s="10">
        <v>2130225</v>
      </c>
      <c r="C878" s="10" t="s">
        <v>3650</v>
      </c>
      <c r="D878" s="4"/>
      <c r="E878" s="5"/>
      <c r="F878" s="5"/>
      <c r="G878" s="4"/>
      <c r="H878" s="3"/>
      <c r="I878" s="3"/>
      <c r="J878" s="4"/>
      <c r="K878" s="6"/>
      <c r="L878" s="6"/>
      <c r="M878" s="2"/>
      <c r="N878" s="7"/>
      <c r="O878" s="8"/>
      <c r="P878" s="2"/>
      <c r="Q878" s="2"/>
      <c r="R878" s="2"/>
      <c r="S878" s="2"/>
    </row>
    <row r="879" s="1" customFormat="1" ht="24" spans="1:19">
      <c r="A879" s="2"/>
      <c r="B879" s="10">
        <v>2130226</v>
      </c>
      <c r="C879" s="10" t="s">
        <v>3651</v>
      </c>
      <c r="D879" s="4"/>
      <c r="E879" s="5"/>
      <c r="F879" s="5"/>
      <c r="G879" s="4"/>
      <c r="H879" s="3"/>
      <c r="I879" s="3"/>
      <c r="J879" s="4"/>
      <c r="K879" s="6"/>
      <c r="L879" s="6"/>
      <c r="M879" s="2"/>
      <c r="N879" s="7"/>
      <c r="O879" s="8"/>
      <c r="P879" s="2"/>
      <c r="Q879" s="2"/>
      <c r="R879" s="2"/>
      <c r="S879" s="2"/>
    </row>
    <row r="880" s="1" customFormat="1" ht="24" spans="1:19">
      <c r="A880" s="2"/>
      <c r="B880" s="10">
        <v>2130227</v>
      </c>
      <c r="C880" s="10" t="s">
        <v>3652</v>
      </c>
      <c r="D880" s="4"/>
      <c r="E880" s="5"/>
      <c r="F880" s="5"/>
      <c r="G880" s="4"/>
      <c r="H880" s="3"/>
      <c r="I880" s="3"/>
      <c r="J880" s="4"/>
      <c r="K880" s="6"/>
      <c r="L880" s="6"/>
      <c r="M880" s="2"/>
      <c r="N880" s="7"/>
      <c r="O880" s="8"/>
      <c r="P880" s="2"/>
      <c r="Q880" s="2"/>
      <c r="R880" s="2"/>
      <c r="S880" s="2"/>
    </row>
    <row r="881" s="1" customFormat="1" ht="36" spans="1:19">
      <c r="A881" s="2"/>
      <c r="B881" s="10">
        <v>2130232</v>
      </c>
      <c r="C881" s="10" t="s">
        <v>3653</v>
      </c>
      <c r="D881" s="4"/>
      <c r="E881" s="5"/>
      <c r="F881" s="5"/>
      <c r="G881" s="4"/>
      <c r="H881" s="3"/>
      <c r="I881" s="3"/>
      <c r="J881" s="4"/>
      <c r="K881" s="6"/>
      <c r="L881" s="6"/>
      <c r="M881" s="2"/>
      <c r="N881" s="7"/>
      <c r="O881" s="8"/>
      <c r="P881" s="2"/>
      <c r="Q881" s="2"/>
      <c r="R881" s="2"/>
      <c r="S881" s="2"/>
    </row>
    <row r="882" s="1" customFormat="1" ht="24" spans="1:19">
      <c r="A882" s="2"/>
      <c r="B882" s="10">
        <v>2130234</v>
      </c>
      <c r="C882" s="10" t="s">
        <v>3654</v>
      </c>
      <c r="D882" s="4"/>
      <c r="E882" s="5"/>
      <c r="F882" s="5"/>
      <c r="G882" s="4"/>
      <c r="H882" s="3"/>
      <c r="I882" s="3"/>
      <c r="J882" s="4"/>
      <c r="K882" s="6"/>
      <c r="L882" s="6"/>
      <c r="M882" s="2"/>
      <c r="N882" s="7"/>
      <c r="O882" s="8"/>
      <c r="P882" s="2"/>
      <c r="Q882" s="2"/>
      <c r="R882" s="2"/>
      <c r="S882" s="2"/>
    </row>
    <row r="883" s="1" customFormat="1" ht="24" spans="1:19">
      <c r="A883" s="2"/>
      <c r="B883" s="10">
        <v>2130299</v>
      </c>
      <c r="C883" s="10" t="s">
        <v>3655</v>
      </c>
      <c r="D883" s="4"/>
      <c r="E883" s="5"/>
      <c r="F883" s="5"/>
      <c r="G883" s="4"/>
      <c r="H883" s="3"/>
      <c r="I883" s="3"/>
      <c r="J883" s="4"/>
      <c r="K883" s="6"/>
      <c r="L883" s="6"/>
      <c r="M883" s="2"/>
      <c r="N883" s="7"/>
      <c r="O883" s="8"/>
      <c r="P883" s="2"/>
      <c r="Q883" s="2"/>
      <c r="R883" s="2"/>
      <c r="S883" s="2"/>
    </row>
    <row r="884" s="1" customFormat="1" ht="24" spans="1:19">
      <c r="A884" s="2"/>
      <c r="B884" s="10">
        <v>2130301</v>
      </c>
      <c r="C884" s="10" t="s">
        <v>3656</v>
      </c>
      <c r="D884" s="4"/>
      <c r="E884" s="5"/>
      <c r="F884" s="5"/>
      <c r="G884" s="4"/>
      <c r="H884" s="3"/>
      <c r="I884" s="3"/>
      <c r="J884" s="4"/>
      <c r="K884" s="6"/>
      <c r="L884" s="6"/>
      <c r="M884" s="2"/>
      <c r="N884" s="7"/>
      <c r="O884" s="8"/>
      <c r="P884" s="2"/>
      <c r="Q884" s="2"/>
      <c r="R884" s="2"/>
      <c r="S884" s="2"/>
    </row>
    <row r="885" s="1" customFormat="1" ht="24" spans="1:19">
      <c r="A885" s="2"/>
      <c r="B885" s="10">
        <v>2130302</v>
      </c>
      <c r="C885" s="10" t="s">
        <v>3657</v>
      </c>
      <c r="D885" s="4"/>
      <c r="E885" s="5"/>
      <c r="F885" s="5"/>
      <c r="G885" s="4"/>
      <c r="H885" s="3"/>
      <c r="I885" s="3"/>
      <c r="J885" s="4"/>
      <c r="K885" s="6"/>
      <c r="L885" s="6"/>
      <c r="M885" s="2"/>
      <c r="N885" s="7"/>
      <c r="O885" s="8"/>
      <c r="P885" s="2"/>
      <c r="Q885" s="2"/>
      <c r="R885" s="2"/>
      <c r="S885" s="2"/>
    </row>
    <row r="886" s="1" customFormat="1" ht="24" spans="1:19">
      <c r="A886" s="2"/>
      <c r="B886" s="10">
        <v>2130303</v>
      </c>
      <c r="C886" s="10" t="s">
        <v>3658</v>
      </c>
      <c r="D886" s="4"/>
      <c r="E886" s="5"/>
      <c r="F886" s="5"/>
      <c r="G886" s="4"/>
      <c r="H886" s="3"/>
      <c r="I886" s="3"/>
      <c r="J886" s="4"/>
      <c r="K886" s="6"/>
      <c r="L886" s="6"/>
      <c r="M886" s="2"/>
      <c r="N886" s="7"/>
      <c r="O886" s="8"/>
      <c r="P886" s="2"/>
      <c r="Q886" s="2"/>
      <c r="R886" s="2"/>
      <c r="S886" s="2"/>
    </row>
    <row r="887" s="1" customFormat="1" ht="24" spans="1:19">
      <c r="A887" s="2"/>
      <c r="B887" s="10">
        <v>2130304</v>
      </c>
      <c r="C887" s="10" t="s">
        <v>3659</v>
      </c>
      <c r="D887" s="4"/>
      <c r="E887" s="5"/>
      <c r="F887" s="5"/>
      <c r="G887" s="4"/>
      <c r="H887" s="3"/>
      <c r="I887" s="3"/>
      <c r="J887" s="4"/>
      <c r="K887" s="6"/>
      <c r="L887" s="6"/>
      <c r="M887" s="2"/>
      <c r="N887" s="7"/>
      <c r="O887" s="8"/>
      <c r="P887" s="2"/>
      <c r="Q887" s="2"/>
      <c r="R887" s="2"/>
      <c r="S887" s="2"/>
    </row>
    <row r="888" s="1" customFormat="1" ht="24" spans="1:19">
      <c r="A888" s="2"/>
      <c r="B888" s="10">
        <v>2130305</v>
      </c>
      <c r="C888" s="10" t="s">
        <v>3660</v>
      </c>
      <c r="D888" s="4"/>
      <c r="E888" s="5"/>
      <c r="F888" s="5"/>
      <c r="G888" s="4"/>
      <c r="H888" s="3"/>
      <c r="I888" s="3"/>
      <c r="J888" s="4"/>
      <c r="K888" s="6"/>
      <c r="L888" s="6"/>
      <c r="M888" s="2"/>
      <c r="N888" s="7"/>
      <c r="O888" s="8"/>
      <c r="P888" s="2"/>
      <c r="Q888" s="2"/>
      <c r="R888" s="2"/>
      <c r="S888" s="2"/>
    </row>
    <row r="889" s="1" customFormat="1" ht="24" spans="1:19">
      <c r="A889" s="2"/>
      <c r="B889" s="10">
        <v>2130306</v>
      </c>
      <c r="C889" s="10" t="s">
        <v>3661</v>
      </c>
      <c r="D889" s="4"/>
      <c r="E889" s="5"/>
      <c r="F889" s="5"/>
      <c r="G889" s="4"/>
      <c r="H889" s="3"/>
      <c r="I889" s="3"/>
      <c r="J889" s="4"/>
      <c r="K889" s="6"/>
      <c r="L889" s="6"/>
      <c r="M889" s="2"/>
      <c r="N889" s="7"/>
      <c r="O889" s="8"/>
      <c r="P889" s="2"/>
      <c r="Q889" s="2"/>
      <c r="R889" s="2"/>
      <c r="S889" s="2"/>
    </row>
    <row r="890" s="1" customFormat="1" ht="24" spans="1:19">
      <c r="A890" s="2"/>
      <c r="B890" s="10">
        <v>2130307</v>
      </c>
      <c r="C890" s="10" t="s">
        <v>3662</v>
      </c>
      <c r="D890" s="4"/>
      <c r="E890" s="5"/>
      <c r="F890" s="5"/>
      <c r="G890" s="4"/>
      <c r="H890" s="3"/>
      <c r="I890" s="3"/>
      <c r="J890" s="4"/>
      <c r="K890" s="6"/>
      <c r="L890" s="6"/>
      <c r="M890" s="2"/>
      <c r="N890" s="7"/>
      <c r="O890" s="8"/>
      <c r="P890" s="2"/>
      <c r="Q890" s="2"/>
      <c r="R890" s="2"/>
      <c r="S890" s="2"/>
    </row>
    <row r="891" s="1" customFormat="1" ht="24" spans="1:19">
      <c r="A891" s="2"/>
      <c r="B891" s="10">
        <v>2130308</v>
      </c>
      <c r="C891" s="10" t="s">
        <v>3663</v>
      </c>
      <c r="D891" s="4"/>
      <c r="E891" s="5"/>
      <c r="F891" s="5"/>
      <c r="G891" s="4"/>
      <c r="H891" s="3"/>
      <c r="I891" s="3"/>
      <c r="J891" s="4"/>
      <c r="K891" s="6"/>
      <c r="L891" s="6"/>
      <c r="M891" s="2"/>
      <c r="N891" s="7"/>
      <c r="O891" s="8"/>
      <c r="P891" s="2"/>
      <c r="Q891" s="2"/>
      <c r="R891" s="2"/>
      <c r="S891" s="2"/>
    </row>
    <row r="892" s="1" customFormat="1" ht="24" spans="1:19">
      <c r="A892" s="2"/>
      <c r="B892" s="10">
        <v>2130309</v>
      </c>
      <c r="C892" s="10" t="s">
        <v>3664</v>
      </c>
      <c r="D892" s="4"/>
      <c r="E892" s="5"/>
      <c r="F892" s="5"/>
      <c r="G892" s="4"/>
      <c r="H892" s="3"/>
      <c r="I892" s="3"/>
      <c r="J892" s="4"/>
      <c r="K892" s="6"/>
      <c r="L892" s="6"/>
      <c r="M892" s="2"/>
      <c r="N892" s="7"/>
      <c r="O892" s="8"/>
      <c r="P892" s="2"/>
      <c r="Q892" s="2"/>
      <c r="R892" s="2"/>
      <c r="S892" s="2"/>
    </row>
    <row r="893" s="1" customFormat="1" ht="24" spans="1:19">
      <c r="A893" s="2"/>
      <c r="B893" s="10">
        <v>2130310</v>
      </c>
      <c r="C893" s="10" t="s">
        <v>3665</v>
      </c>
      <c r="D893" s="4"/>
      <c r="E893" s="5"/>
      <c r="F893" s="5"/>
      <c r="G893" s="4"/>
      <c r="H893" s="3"/>
      <c r="I893" s="3"/>
      <c r="J893" s="4"/>
      <c r="K893" s="6"/>
      <c r="L893" s="6"/>
      <c r="M893" s="2"/>
      <c r="N893" s="7"/>
      <c r="O893" s="8"/>
      <c r="P893" s="2"/>
      <c r="Q893" s="2"/>
      <c r="R893" s="2"/>
      <c r="S893" s="2"/>
    </row>
    <row r="894" s="1" customFormat="1" ht="24" spans="1:19">
      <c r="A894" s="2"/>
      <c r="B894" s="10">
        <v>2130311</v>
      </c>
      <c r="C894" s="10" t="s">
        <v>3666</v>
      </c>
      <c r="D894" s="4"/>
      <c r="E894" s="5"/>
      <c r="F894" s="5"/>
      <c r="G894" s="4"/>
      <c r="H894" s="3"/>
      <c r="I894" s="3"/>
      <c r="J894" s="4"/>
      <c r="K894" s="6"/>
      <c r="L894" s="6"/>
      <c r="M894" s="2"/>
      <c r="N894" s="7"/>
      <c r="O894" s="8"/>
      <c r="P894" s="2"/>
      <c r="Q894" s="2"/>
      <c r="R894" s="2"/>
      <c r="S894" s="2"/>
    </row>
    <row r="895" s="1" customFormat="1" ht="24" spans="1:19">
      <c r="A895" s="2"/>
      <c r="B895" s="10">
        <v>2130312</v>
      </c>
      <c r="C895" s="10" t="s">
        <v>3667</v>
      </c>
      <c r="D895" s="4"/>
      <c r="E895" s="5"/>
      <c r="F895" s="5"/>
      <c r="G895" s="4"/>
      <c r="H895" s="3"/>
      <c r="I895" s="3"/>
      <c r="J895" s="4"/>
      <c r="K895" s="6"/>
      <c r="L895" s="6"/>
      <c r="M895" s="2"/>
      <c r="N895" s="7"/>
      <c r="O895" s="8"/>
      <c r="P895" s="2"/>
      <c r="Q895" s="2"/>
      <c r="R895" s="2"/>
      <c r="S895" s="2"/>
    </row>
    <row r="896" s="1" customFormat="1" ht="24" spans="1:19">
      <c r="A896" s="2"/>
      <c r="B896" s="10">
        <v>2130313</v>
      </c>
      <c r="C896" s="10" t="s">
        <v>3668</v>
      </c>
      <c r="D896" s="4"/>
      <c r="E896" s="5"/>
      <c r="F896" s="5"/>
      <c r="G896" s="4"/>
      <c r="H896" s="3"/>
      <c r="I896" s="3"/>
      <c r="J896" s="4"/>
      <c r="K896" s="6"/>
      <c r="L896" s="6"/>
      <c r="M896" s="2"/>
      <c r="N896" s="7"/>
      <c r="O896" s="8"/>
      <c r="P896" s="2"/>
      <c r="Q896" s="2"/>
      <c r="R896" s="2"/>
      <c r="S896" s="2"/>
    </row>
    <row r="897" s="1" customFormat="1" ht="24" spans="1:19">
      <c r="A897" s="2"/>
      <c r="B897" s="10">
        <v>2130314</v>
      </c>
      <c r="C897" s="10" t="s">
        <v>3669</v>
      </c>
      <c r="D897" s="4"/>
      <c r="E897" s="5"/>
      <c r="F897" s="5"/>
      <c r="G897" s="4"/>
      <c r="H897" s="3"/>
      <c r="I897" s="3"/>
      <c r="J897" s="4"/>
      <c r="K897" s="6"/>
      <c r="L897" s="6"/>
      <c r="M897" s="2"/>
      <c r="N897" s="7"/>
      <c r="O897" s="8"/>
      <c r="P897" s="2"/>
      <c r="Q897" s="2"/>
      <c r="R897" s="2"/>
      <c r="S897" s="2"/>
    </row>
    <row r="898" s="1" customFormat="1" ht="24" spans="1:19">
      <c r="A898" s="2"/>
      <c r="B898" s="10">
        <v>2130315</v>
      </c>
      <c r="C898" s="10" t="s">
        <v>3670</v>
      </c>
      <c r="D898" s="4"/>
      <c r="E898" s="5"/>
      <c r="F898" s="5"/>
      <c r="G898" s="4"/>
      <c r="H898" s="3"/>
      <c r="I898" s="3"/>
      <c r="J898" s="4"/>
      <c r="K898" s="6"/>
      <c r="L898" s="6"/>
      <c r="M898" s="2"/>
      <c r="N898" s="7"/>
      <c r="O898" s="8"/>
      <c r="P898" s="2"/>
      <c r="Q898" s="2"/>
      <c r="R898" s="2"/>
      <c r="S898" s="2"/>
    </row>
    <row r="899" s="1" customFormat="1" ht="24" spans="1:19">
      <c r="A899" s="2"/>
      <c r="B899" s="10">
        <v>2130316</v>
      </c>
      <c r="C899" s="10" t="s">
        <v>3671</v>
      </c>
      <c r="D899" s="4"/>
      <c r="E899" s="5"/>
      <c r="F899" s="5"/>
      <c r="G899" s="4"/>
      <c r="H899" s="3"/>
      <c r="I899" s="3"/>
      <c r="J899" s="4"/>
      <c r="K899" s="6"/>
      <c r="L899" s="6"/>
      <c r="M899" s="2"/>
      <c r="N899" s="7"/>
      <c r="O899" s="8"/>
      <c r="P899" s="2"/>
      <c r="Q899" s="2"/>
      <c r="R899" s="2"/>
      <c r="S899" s="2"/>
    </row>
    <row r="900" s="1" customFormat="1" ht="24" spans="1:19">
      <c r="A900" s="2"/>
      <c r="B900" s="10">
        <v>2130317</v>
      </c>
      <c r="C900" s="10" t="s">
        <v>3672</v>
      </c>
      <c r="D900" s="4"/>
      <c r="E900" s="5"/>
      <c r="F900" s="5"/>
      <c r="G900" s="4"/>
      <c r="H900" s="3"/>
      <c r="I900" s="3"/>
      <c r="J900" s="4"/>
      <c r="K900" s="6"/>
      <c r="L900" s="6"/>
      <c r="M900" s="2"/>
      <c r="N900" s="7"/>
      <c r="O900" s="8"/>
      <c r="P900" s="2"/>
      <c r="Q900" s="2"/>
      <c r="R900" s="2"/>
      <c r="S900" s="2"/>
    </row>
    <row r="901" s="1" customFormat="1" ht="24" spans="1:19">
      <c r="A901" s="2"/>
      <c r="B901" s="10">
        <v>2130318</v>
      </c>
      <c r="C901" s="10" t="s">
        <v>3673</v>
      </c>
      <c r="D901" s="4"/>
      <c r="E901" s="5"/>
      <c r="F901" s="5"/>
      <c r="G901" s="4"/>
      <c r="H901" s="3"/>
      <c r="I901" s="3"/>
      <c r="J901" s="4"/>
      <c r="K901" s="6"/>
      <c r="L901" s="6"/>
      <c r="M901" s="2"/>
      <c r="N901" s="7"/>
      <c r="O901" s="8"/>
      <c r="P901" s="2"/>
      <c r="Q901" s="2"/>
      <c r="R901" s="2"/>
      <c r="S901" s="2"/>
    </row>
    <row r="902" s="1" customFormat="1" ht="24" spans="1:19">
      <c r="A902" s="2"/>
      <c r="B902" s="10">
        <v>2130319</v>
      </c>
      <c r="C902" s="10" t="s">
        <v>3674</v>
      </c>
      <c r="D902" s="4"/>
      <c r="E902" s="5"/>
      <c r="F902" s="5"/>
      <c r="G902" s="4"/>
      <c r="H902" s="3"/>
      <c r="I902" s="3"/>
      <c r="J902" s="4"/>
      <c r="K902" s="6"/>
      <c r="L902" s="6"/>
      <c r="M902" s="2"/>
      <c r="N902" s="7"/>
      <c r="O902" s="8"/>
      <c r="P902" s="2"/>
      <c r="Q902" s="2"/>
      <c r="R902" s="2"/>
      <c r="S902" s="2"/>
    </row>
    <row r="903" s="1" customFormat="1" ht="36" spans="1:19">
      <c r="A903" s="2"/>
      <c r="B903" s="10">
        <v>2130321</v>
      </c>
      <c r="C903" s="10" t="s">
        <v>3675</v>
      </c>
      <c r="D903" s="4"/>
      <c r="E903" s="5"/>
      <c r="F903" s="5"/>
      <c r="G903" s="4"/>
      <c r="H903" s="3"/>
      <c r="I903" s="3"/>
      <c r="J903" s="4"/>
      <c r="K903" s="6"/>
      <c r="L903" s="6"/>
      <c r="M903" s="2"/>
      <c r="N903" s="7"/>
      <c r="O903" s="8"/>
      <c r="P903" s="2"/>
      <c r="Q903" s="2"/>
      <c r="R903" s="2"/>
      <c r="S903" s="2"/>
    </row>
    <row r="904" s="1" customFormat="1" ht="24" spans="1:19">
      <c r="A904" s="2"/>
      <c r="B904" s="10">
        <v>2130322</v>
      </c>
      <c r="C904" s="10" t="s">
        <v>3676</v>
      </c>
      <c r="D904" s="4"/>
      <c r="E904" s="5"/>
      <c r="F904" s="5"/>
      <c r="G904" s="4"/>
      <c r="H904" s="3"/>
      <c r="I904" s="3"/>
      <c r="J904" s="4"/>
      <c r="K904" s="6"/>
      <c r="L904" s="6"/>
      <c r="M904" s="2"/>
      <c r="N904" s="7"/>
      <c r="O904" s="8"/>
      <c r="P904" s="2"/>
      <c r="Q904" s="2"/>
      <c r="R904" s="2"/>
      <c r="S904" s="2"/>
    </row>
    <row r="905" s="1" customFormat="1" ht="24" spans="1:19">
      <c r="A905" s="2"/>
      <c r="B905" s="10">
        <v>2130331</v>
      </c>
      <c r="C905" s="10" t="s">
        <v>3677</v>
      </c>
      <c r="D905" s="4"/>
      <c r="E905" s="5"/>
      <c r="F905" s="5"/>
      <c r="G905" s="4"/>
      <c r="H905" s="3"/>
      <c r="I905" s="3"/>
      <c r="J905" s="4"/>
      <c r="K905" s="6"/>
      <c r="L905" s="6"/>
      <c r="M905" s="2"/>
      <c r="N905" s="7"/>
      <c r="O905" s="8"/>
      <c r="P905" s="2"/>
      <c r="Q905" s="2"/>
      <c r="R905" s="2"/>
      <c r="S905" s="2"/>
    </row>
    <row r="906" s="1" customFormat="1" ht="24" spans="1:19">
      <c r="A906" s="2"/>
      <c r="B906" s="10">
        <v>2130332</v>
      </c>
      <c r="C906" s="10" t="s">
        <v>3678</v>
      </c>
      <c r="D906" s="4"/>
      <c r="E906" s="5"/>
      <c r="F906" s="5"/>
      <c r="G906" s="4"/>
      <c r="H906" s="3"/>
      <c r="I906" s="3"/>
      <c r="J906" s="4"/>
      <c r="K906" s="6"/>
      <c r="L906" s="6"/>
      <c r="M906" s="2"/>
      <c r="N906" s="7"/>
      <c r="O906" s="8"/>
      <c r="P906" s="2"/>
      <c r="Q906" s="2"/>
      <c r="R906" s="2"/>
      <c r="S906" s="2"/>
    </row>
    <row r="907" s="1" customFormat="1" ht="24" spans="1:19">
      <c r="A907" s="2"/>
      <c r="B907" s="10">
        <v>2130333</v>
      </c>
      <c r="C907" s="10" t="s">
        <v>3679</v>
      </c>
      <c r="D907" s="4"/>
      <c r="E907" s="5"/>
      <c r="F907" s="5"/>
      <c r="G907" s="4"/>
      <c r="H907" s="3"/>
      <c r="I907" s="3"/>
      <c r="J907" s="4"/>
      <c r="K907" s="6"/>
      <c r="L907" s="6"/>
      <c r="M907" s="2"/>
      <c r="N907" s="7"/>
      <c r="O907" s="8"/>
      <c r="P907" s="2"/>
      <c r="Q907" s="2"/>
      <c r="R907" s="2"/>
      <c r="S907" s="2"/>
    </row>
    <row r="908" s="1" customFormat="1" ht="24" spans="1:19">
      <c r="A908" s="2"/>
      <c r="B908" s="10">
        <v>2130334</v>
      </c>
      <c r="C908" s="10" t="s">
        <v>3680</v>
      </c>
      <c r="D908" s="4"/>
      <c r="E908" s="5"/>
      <c r="F908" s="5"/>
      <c r="G908" s="4"/>
      <c r="H908" s="3"/>
      <c r="I908" s="3"/>
      <c r="J908" s="4"/>
      <c r="K908" s="6"/>
      <c r="L908" s="6"/>
      <c r="M908" s="2"/>
      <c r="N908" s="7"/>
      <c r="O908" s="8"/>
      <c r="P908" s="2"/>
      <c r="Q908" s="2"/>
      <c r="R908" s="2"/>
      <c r="S908" s="2"/>
    </row>
    <row r="909" s="1" customFormat="1" ht="24" spans="1:19">
      <c r="A909" s="2"/>
      <c r="B909" s="10">
        <v>2130335</v>
      </c>
      <c r="C909" s="10" t="s">
        <v>3681</v>
      </c>
      <c r="D909" s="4"/>
      <c r="E909" s="5"/>
      <c r="F909" s="5"/>
      <c r="G909" s="4"/>
      <c r="H909" s="3"/>
      <c r="I909" s="3"/>
      <c r="J909" s="4"/>
      <c r="K909" s="6"/>
      <c r="L909" s="6"/>
      <c r="M909" s="2"/>
      <c r="N909" s="7"/>
      <c r="O909" s="8"/>
      <c r="P909" s="2"/>
      <c r="Q909" s="2"/>
      <c r="R909" s="2"/>
      <c r="S909" s="2"/>
    </row>
    <row r="910" s="1" customFormat="1" ht="24" spans="1:19">
      <c r="A910" s="2"/>
      <c r="B910" s="10">
        <v>2130399</v>
      </c>
      <c r="C910" s="10" t="s">
        <v>3682</v>
      </c>
      <c r="D910" s="4"/>
      <c r="E910" s="5"/>
      <c r="F910" s="5"/>
      <c r="G910" s="4"/>
      <c r="H910" s="3"/>
      <c r="I910" s="3"/>
      <c r="J910" s="4"/>
      <c r="K910" s="6"/>
      <c r="L910" s="6"/>
      <c r="M910" s="2"/>
      <c r="N910" s="7"/>
      <c r="O910" s="8"/>
      <c r="P910" s="2"/>
      <c r="Q910" s="2"/>
      <c r="R910" s="2"/>
      <c r="S910" s="2"/>
    </row>
    <row r="911" s="1" customFormat="1" ht="24" spans="1:19">
      <c r="A911" s="2"/>
      <c r="B911" s="10">
        <v>2130401</v>
      </c>
      <c r="C911" s="10" t="s">
        <v>3683</v>
      </c>
      <c r="D911" s="4"/>
      <c r="E911" s="5"/>
      <c r="F911" s="5"/>
      <c r="G911" s="4"/>
      <c r="H911" s="3"/>
      <c r="I911" s="3"/>
      <c r="J911" s="4"/>
      <c r="K911" s="6"/>
      <c r="L911" s="6"/>
      <c r="M911" s="2"/>
      <c r="N911" s="7"/>
      <c r="O911" s="8"/>
      <c r="P911" s="2"/>
      <c r="Q911" s="2"/>
      <c r="R911" s="2"/>
      <c r="S911" s="2"/>
    </row>
    <row r="912" s="1" customFormat="1" ht="24" spans="1:19">
      <c r="A912" s="2"/>
      <c r="B912" s="10">
        <v>2130402</v>
      </c>
      <c r="C912" s="10" t="s">
        <v>3684</v>
      </c>
      <c r="D912" s="4"/>
      <c r="E912" s="5"/>
      <c r="F912" s="5"/>
      <c r="G912" s="4"/>
      <c r="H912" s="3"/>
      <c r="I912" s="3"/>
      <c r="J912" s="4"/>
      <c r="K912" s="6"/>
      <c r="L912" s="6"/>
      <c r="M912" s="2"/>
      <c r="N912" s="7"/>
      <c r="O912" s="8"/>
      <c r="P912" s="2"/>
      <c r="Q912" s="2"/>
      <c r="R912" s="2"/>
      <c r="S912" s="2"/>
    </row>
    <row r="913" s="1" customFormat="1" ht="24" spans="1:19">
      <c r="A913" s="2"/>
      <c r="B913" s="10">
        <v>2130403</v>
      </c>
      <c r="C913" s="10" t="s">
        <v>3685</v>
      </c>
      <c r="D913" s="4"/>
      <c r="E913" s="5"/>
      <c r="F913" s="5"/>
      <c r="G913" s="4"/>
      <c r="H913" s="3"/>
      <c r="I913" s="3"/>
      <c r="J913" s="4"/>
      <c r="K913" s="6"/>
      <c r="L913" s="6"/>
      <c r="M913" s="2"/>
      <c r="N913" s="7"/>
      <c r="O913" s="8"/>
      <c r="P913" s="2"/>
      <c r="Q913" s="2"/>
      <c r="R913" s="2"/>
      <c r="S913" s="2"/>
    </row>
    <row r="914" s="1" customFormat="1" ht="24" spans="1:19">
      <c r="A914" s="2"/>
      <c r="B914" s="10">
        <v>2130404</v>
      </c>
      <c r="C914" s="10" t="s">
        <v>3686</v>
      </c>
      <c r="D914" s="4"/>
      <c r="E914" s="5"/>
      <c r="F914" s="5"/>
      <c r="G914" s="4"/>
      <c r="H914" s="3"/>
      <c r="I914" s="3"/>
      <c r="J914" s="4"/>
      <c r="K914" s="6"/>
      <c r="L914" s="6"/>
      <c r="M914" s="2"/>
      <c r="N914" s="7"/>
      <c r="O914" s="8"/>
      <c r="P914" s="2"/>
      <c r="Q914" s="2"/>
      <c r="R914" s="2"/>
      <c r="S914" s="2"/>
    </row>
    <row r="915" s="1" customFormat="1" ht="24" spans="1:19">
      <c r="A915" s="2"/>
      <c r="B915" s="10">
        <v>2130405</v>
      </c>
      <c r="C915" s="10" t="s">
        <v>3687</v>
      </c>
      <c r="D915" s="4"/>
      <c r="E915" s="5"/>
      <c r="F915" s="5"/>
      <c r="G915" s="4"/>
      <c r="H915" s="3"/>
      <c r="I915" s="3"/>
      <c r="J915" s="4"/>
      <c r="K915" s="6"/>
      <c r="L915" s="6"/>
      <c r="M915" s="2"/>
      <c r="N915" s="7"/>
      <c r="O915" s="8"/>
      <c r="P915" s="2"/>
      <c r="Q915" s="2"/>
      <c r="R915" s="2"/>
      <c r="S915" s="2"/>
    </row>
    <row r="916" s="1" customFormat="1" ht="24" spans="1:19">
      <c r="A916" s="2"/>
      <c r="B916" s="10">
        <v>2130406</v>
      </c>
      <c r="C916" s="10" t="s">
        <v>3688</v>
      </c>
      <c r="D916" s="4"/>
      <c r="E916" s="5"/>
      <c r="F916" s="5"/>
      <c r="G916" s="4"/>
      <c r="H916" s="3"/>
      <c r="I916" s="3"/>
      <c r="J916" s="4"/>
      <c r="K916" s="6"/>
      <c r="L916" s="6"/>
      <c r="M916" s="2"/>
      <c r="N916" s="7"/>
      <c r="O916" s="8"/>
      <c r="P916" s="2"/>
      <c r="Q916" s="2"/>
      <c r="R916" s="2"/>
      <c r="S916" s="2"/>
    </row>
    <row r="917" s="1" customFormat="1" ht="24" spans="1:19">
      <c r="A917" s="2"/>
      <c r="B917" s="10">
        <v>2130407</v>
      </c>
      <c r="C917" s="10" t="s">
        <v>3689</v>
      </c>
      <c r="D917" s="4"/>
      <c r="E917" s="5"/>
      <c r="F917" s="5"/>
      <c r="G917" s="4"/>
      <c r="H917" s="3"/>
      <c r="I917" s="3"/>
      <c r="J917" s="4"/>
      <c r="K917" s="6"/>
      <c r="L917" s="6"/>
      <c r="M917" s="2"/>
      <c r="N917" s="7"/>
      <c r="O917" s="8"/>
      <c r="P917" s="2"/>
      <c r="Q917" s="2"/>
      <c r="R917" s="2"/>
      <c r="S917" s="2"/>
    </row>
    <row r="918" s="1" customFormat="1" ht="24" spans="1:19">
      <c r="A918" s="2"/>
      <c r="B918" s="10">
        <v>2130408</v>
      </c>
      <c r="C918" s="10" t="s">
        <v>3690</v>
      </c>
      <c r="D918" s="4"/>
      <c r="E918" s="5"/>
      <c r="F918" s="5"/>
      <c r="G918" s="4"/>
      <c r="H918" s="3"/>
      <c r="I918" s="3"/>
      <c r="J918" s="4"/>
      <c r="K918" s="6"/>
      <c r="L918" s="6"/>
      <c r="M918" s="2"/>
      <c r="N918" s="7"/>
      <c r="O918" s="8"/>
      <c r="P918" s="2"/>
      <c r="Q918" s="2"/>
      <c r="R918" s="2"/>
      <c r="S918" s="2"/>
    </row>
    <row r="919" s="1" customFormat="1" ht="36" spans="1:19">
      <c r="A919" s="2"/>
      <c r="B919" s="10">
        <v>2130409</v>
      </c>
      <c r="C919" s="10" t="s">
        <v>3691</v>
      </c>
      <c r="D919" s="4"/>
      <c r="E919" s="5"/>
      <c r="F919" s="5"/>
      <c r="G919" s="4"/>
      <c r="H919" s="3"/>
      <c r="I919" s="3"/>
      <c r="J919" s="4"/>
      <c r="K919" s="6"/>
      <c r="L919" s="6"/>
      <c r="M919" s="2"/>
      <c r="N919" s="7"/>
      <c r="O919" s="8"/>
      <c r="P919" s="2"/>
      <c r="Q919" s="2"/>
      <c r="R919" s="2"/>
      <c r="S919" s="2"/>
    </row>
    <row r="920" s="1" customFormat="1" ht="24" spans="1:19">
      <c r="A920" s="2"/>
      <c r="B920" s="10">
        <v>2130499</v>
      </c>
      <c r="C920" s="10" t="s">
        <v>3692</v>
      </c>
      <c r="D920" s="4"/>
      <c r="E920" s="5"/>
      <c r="F920" s="5"/>
      <c r="G920" s="4"/>
      <c r="H920" s="3"/>
      <c r="I920" s="3"/>
      <c r="J920" s="4"/>
      <c r="K920" s="6"/>
      <c r="L920" s="6"/>
      <c r="M920" s="2"/>
      <c r="N920" s="7"/>
      <c r="O920" s="8"/>
      <c r="P920" s="2"/>
      <c r="Q920" s="2"/>
      <c r="R920" s="2"/>
      <c r="S920" s="2"/>
    </row>
    <row r="921" s="1" customFormat="1" ht="24" spans="1:19">
      <c r="A921" s="2"/>
      <c r="B921" s="10">
        <v>2130501</v>
      </c>
      <c r="C921" s="10" t="s">
        <v>3693</v>
      </c>
      <c r="D921" s="4"/>
      <c r="E921" s="5"/>
      <c r="F921" s="5"/>
      <c r="G921" s="4"/>
      <c r="H921" s="3"/>
      <c r="I921" s="3"/>
      <c r="J921" s="4"/>
      <c r="K921" s="6"/>
      <c r="L921" s="6"/>
      <c r="M921" s="2"/>
      <c r="N921" s="7"/>
      <c r="O921" s="8"/>
      <c r="P921" s="2"/>
      <c r="Q921" s="2"/>
      <c r="R921" s="2"/>
      <c r="S921" s="2"/>
    </row>
    <row r="922" s="1" customFormat="1" ht="24" spans="1:19">
      <c r="A922" s="2"/>
      <c r="B922" s="10">
        <v>2130502</v>
      </c>
      <c r="C922" s="10" t="s">
        <v>3694</v>
      </c>
      <c r="D922" s="4"/>
      <c r="E922" s="5"/>
      <c r="F922" s="5"/>
      <c r="G922" s="4"/>
      <c r="H922" s="3"/>
      <c r="I922" s="3"/>
      <c r="J922" s="4"/>
      <c r="K922" s="6"/>
      <c r="L922" s="6"/>
      <c r="M922" s="2"/>
      <c r="N922" s="7"/>
      <c r="O922" s="8"/>
      <c r="P922" s="2"/>
      <c r="Q922" s="2"/>
      <c r="R922" s="2"/>
      <c r="S922" s="2"/>
    </row>
    <row r="923" s="1" customFormat="1" ht="24" spans="1:19">
      <c r="A923" s="2"/>
      <c r="B923" s="10">
        <v>2130503</v>
      </c>
      <c r="C923" s="10" t="s">
        <v>3695</v>
      </c>
      <c r="D923" s="4"/>
      <c r="E923" s="5"/>
      <c r="F923" s="5"/>
      <c r="G923" s="4"/>
      <c r="H923" s="3"/>
      <c r="I923" s="3"/>
      <c r="J923" s="4"/>
      <c r="K923" s="6"/>
      <c r="L923" s="6"/>
      <c r="M923" s="2"/>
      <c r="N923" s="7"/>
      <c r="O923" s="8"/>
      <c r="P923" s="2"/>
      <c r="Q923" s="2"/>
      <c r="R923" s="2"/>
      <c r="S923" s="2"/>
    </row>
    <row r="924" s="1" customFormat="1" ht="24" spans="1:19">
      <c r="A924" s="2"/>
      <c r="B924" s="10">
        <v>2130504</v>
      </c>
      <c r="C924" s="10" t="s">
        <v>3696</v>
      </c>
      <c r="D924" s="4"/>
      <c r="E924" s="5"/>
      <c r="F924" s="5"/>
      <c r="G924" s="4"/>
      <c r="H924" s="3"/>
      <c r="I924" s="3"/>
      <c r="J924" s="4"/>
      <c r="K924" s="6"/>
      <c r="L924" s="6"/>
      <c r="M924" s="2"/>
      <c r="N924" s="7"/>
      <c r="O924" s="8"/>
      <c r="P924" s="2"/>
      <c r="Q924" s="2"/>
      <c r="R924" s="2"/>
      <c r="S924" s="2"/>
    </row>
    <row r="925" s="1" customFormat="1" ht="24" spans="1:19">
      <c r="A925" s="2"/>
      <c r="B925" s="10">
        <v>2130505</v>
      </c>
      <c r="C925" s="10" t="s">
        <v>3697</v>
      </c>
      <c r="D925" s="4"/>
      <c r="E925" s="5"/>
      <c r="F925" s="5"/>
      <c r="G925" s="4"/>
      <c r="H925" s="3"/>
      <c r="I925" s="3"/>
      <c r="J925" s="4"/>
      <c r="K925" s="6"/>
      <c r="L925" s="6"/>
      <c r="M925" s="2"/>
      <c r="N925" s="7"/>
      <c r="O925" s="8"/>
      <c r="P925" s="2"/>
      <c r="Q925" s="2"/>
      <c r="R925" s="2"/>
      <c r="S925" s="2"/>
    </row>
    <row r="926" s="1" customFormat="1" ht="24" spans="1:19">
      <c r="A926" s="2"/>
      <c r="B926" s="10">
        <v>2130506</v>
      </c>
      <c r="C926" s="10" t="s">
        <v>3698</v>
      </c>
      <c r="D926" s="4"/>
      <c r="E926" s="5"/>
      <c r="F926" s="5"/>
      <c r="G926" s="4"/>
      <c r="H926" s="3"/>
      <c r="I926" s="3"/>
      <c r="J926" s="4"/>
      <c r="K926" s="6"/>
      <c r="L926" s="6"/>
      <c r="M926" s="2"/>
      <c r="N926" s="7"/>
      <c r="O926" s="8"/>
      <c r="P926" s="2"/>
      <c r="Q926" s="2"/>
      <c r="R926" s="2"/>
      <c r="S926" s="2"/>
    </row>
    <row r="927" s="1" customFormat="1" ht="24" spans="1:19">
      <c r="A927" s="2"/>
      <c r="B927" s="10">
        <v>2130507</v>
      </c>
      <c r="C927" s="10" t="s">
        <v>3699</v>
      </c>
      <c r="D927" s="4"/>
      <c r="E927" s="5"/>
      <c r="F927" s="5"/>
      <c r="G927" s="4"/>
      <c r="H927" s="3"/>
      <c r="I927" s="3"/>
      <c r="J927" s="4"/>
      <c r="K927" s="6"/>
      <c r="L927" s="6"/>
      <c r="M927" s="2"/>
      <c r="N927" s="7"/>
      <c r="O927" s="8"/>
      <c r="P927" s="2"/>
      <c r="Q927" s="2"/>
      <c r="R927" s="2"/>
      <c r="S927" s="2"/>
    </row>
    <row r="928" s="1" customFormat="1" ht="36" spans="1:19">
      <c r="A928" s="2"/>
      <c r="B928" s="10">
        <v>2130508</v>
      </c>
      <c r="C928" s="10" t="s">
        <v>3700</v>
      </c>
      <c r="D928" s="4"/>
      <c r="E928" s="5"/>
      <c r="F928" s="5"/>
      <c r="G928" s="4"/>
      <c r="H928" s="3"/>
      <c r="I928" s="3"/>
      <c r="J928" s="4"/>
      <c r="K928" s="6"/>
      <c r="L928" s="6"/>
      <c r="M928" s="2"/>
      <c r="N928" s="7"/>
      <c r="O928" s="8"/>
      <c r="P928" s="2"/>
      <c r="Q928" s="2"/>
      <c r="R928" s="2"/>
      <c r="S928" s="2"/>
    </row>
    <row r="929" s="1" customFormat="1" ht="24" spans="1:19">
      <c r="A929" s="2"/>
      <c r="B929" s="10">
        <v>2130550</v>
      </c>
      <c r="C929" s="10" t="s">
        <v>3701</v>
      </c>
      <c r="D929" s="4"/>
      <c r="E929" s="5"/>
      <c r="F929" s="5"/>
      <c r="G929" s="4"/>
      <c r="H929" s="3"/>
      <c r="I929" s="3"/>
      <c r="J929" s="4"/>
      <c r="K929" s="6"/>
      <c r="L929" s="6"/>
      <c r="M929" s="2"/>
      <c r="N929" s="7"/>
      <c r="O929" s="8"/>
      <c r="P929" s="2"/>
      <c r="Q929" s="2"/>
      <c r="R929" s="2"/>
      <c r="S929" s="2"/>
    </row>
    <row r="930" s="1" customFormat="1" ht="24" spans="1:19">
      <c r="A930" s="2"/>
      <c r="B930" s="10">
        <v>2130599</v>
      </c>
      <c r="C930" s="10" t="s">
        <v>3702</v>
      </c>
      <c r="D930" s="4"/>
      <c r="E930" s="5"/>
      <c r="F930" s="5"/>
      <c r="G930" s="4"/>
      <c r="H930" s="3"/>
      <c r="I930" s="3"/>
      <c r="J930" s="4"/>
      <c r="K930" s="6"/>
      <c r="L930" s="6"/>
      <c r="M930" s="2"/>
      <c r="N930" s="7"/>
      <c r="O930" s="8"/>
      <c r="P930" s="2"/>
      <c r="Q930" s="2"/>
      <c r="R930" s="2"/>
      <c r="S930" s="2"/>
    </row>
    <row r="931" s="1" customFormat="1" ht="24" spans="1:19">
      <c r="A931" s="2"/>
      <c r="B931" s="10">
        <v>2130601</v>
      </c>
      <c r="C931" s="10" t="s">
        <v>3703</v>
      </c>
      <c r="D931" s="4"/>
      <c r="E931" s="5"/>
      <c r="F931" s="5"/>
      <c r="G931" s="4"/>
      <c r="H931" s="3"/>
      <c r="I931" s="3"/>
      <c r="J931" s="4"/>
      <c r="K931" s="6"/>
      <c r="L931" s="6"/>
      <c r="M931" s="2"/>
      <c r="N931" s="7"/>
      <c r="O931" s="8"/>
      <c r="P931" s="2"/>
      <c r="Q931" s="2"/>
      <c r="R931" s="2"/>
      <c r="S931" s="2"/>
    </row>
    <row r="932" s="1" customFormat="1" ht="24" spans="1:19">
      <c r="A932" s="2"/>
      <c r="B932" s="10">
        <v>2130602</v>
      </c>
      <c r="C932" s="10" t="s">
        <v>3704</v>
      </c>
      <c r="D932" s="4"/>
      <c r="E932" s="5"/>
      <c r="F932" s="5"/>
      <c r="G932" s="4"/>
      <c r="H932" s="3"/>
      <c r="I932" s="3"/>
      <c r="J932" s="4"/>
      <c r="K932" s="6"/>
      <c r="L932" s="6"/>
      <c r="M932" s="2"/>
      <c r="N932" s="7"/>
      <c r="O932" s="8"/>
      <c r="P932" s="2"/>
      <c r="Q932" s="2"/>
      <c r="R932" s="2"/>
      <c r="S932" s="2"/>
    </row>
    <row r="933" s="1" customFormat="1" ht="24" spans="1:19">
      <c r="A933" s="2"/>
      <c r="B933" s="10">
        <v>2130603</v>
      </c>
      <c r="C933" s="10" t="s">
        <v>3705</v>
      </c>
      <c r="D933" s="4"/>
      <c r="E933" s="5"/>
      <c r="F933" s="5"/>
      <c r="G933" s="4"/>
      <c r="H933" s="3"/>
      <c r="I933" s="3"/>
      <c r="J933" s="4"/>
      <c r="K933" s="6"/>
      <c r="L933" s="6"/>
      <c r="M933" s="2"/>
      <c r="N933" s="7"/>
      <c r="O933" s="8"/>
      <c r="P933" s="2"/>
      <c r="Q933" s="2"/>
      <c r="R933" s="2"/>
      <c r="S933" s="2"/>
    </row>
    <row r="934" s="1" customFormat="1" ht="24" spans="1:19">
      <c r="A934" s="2"/>
      <c r="B934" s="10">
        <v>2130604</v>
      </c>
      <c r="C934" s="10" t="s">
        <v>3706</v>
      </c>
      <c r="D934" s="4"/>
      <c r="E934" s="5"/>
      <c r="F934" s="5"/>
      <c r="G934" s="4"/>
      <c r="H934" s="3"/>
      <c r="I934" s="3"/>
      <c r="J934" s="4"/>
      <c r="K934" s="6"/>
      <c r="L934" s="6"/>
      <c r="M934" s="2"/>
      <c r="N934" s="7"/>
      <c r="O934" s="8"/>
      <c r="P934" s="2"/>
      <c r="Q934" s="2"/>
      <c r="R934" s="2"/>
      <c r="S934" s="2"/>
    </row>
    <row r="935" s="1" customFormat="1" ht="36" spans="1:19">
      <c r="A935" s="2"/>
      <c r="B935" s="10">
        <v>2130699</v>
      </c>
      <c r="C935" s="10" t="s">
        <v>3707</v>
      </c>
      <c r="D935" s="4"/>
      <c r="E935" s="5"/>
      <c r="F935" s="5"/>
      <c r="G935" s="4"/>
      <c r="H935" s="3"/>
      <c r="I935" s="3"/>
      <c r="J935" s="4"/>
      <c r="K935" s="6"/>
      <c r="L935" s="6"/>
      <c r="M935" s="2"/>
      <c r="N935" s="7"/>
      <c r="O935" s="8"/>
      <c r="P935" s="2"/>
      <c r="Q935" s="2"/>
      <c r="R935" s="2"/>
      <c r="S935" s="2"/>
    </row>
    <row r="936" s="1" customFormat="1" ht="36" spans="1:19">
      <c r="A936" s="2"/>
      <c r="B936" s="10">
        <v>2130701</v>
      </c>
      <c r="C936" s="10" t="s">
        <v>3708</v>
      </c>
      <c r="D936" s="4"/>
      <c r="E936" s="5"/>
      <c r="F936" s="5"/>
      <c r="G936" s="4"/>
      <c r="H936" s="3"/>
      <c r="I936" s="3"/>
      <c r="J936" s="4"/>
      <c r="K936" s="6"/>
      <c r="L936" s="6"/>
      <c r="M936" s="2"/>
      <c r="N936" s="7"/>
      <c r="O936" s="8"/>
      <c r="P936" s="2"/>
      <c r="Q936" s="2"/>
      <c r="R936" s="2"/>
      <c r="S936" s="2"/>
    </row>
    <row r="937" s="1" customFormat="1" ht="36" spans="1:19">
      <c r="A937" s="2"/>
      <c r="B937" s="10">
        <v>2130704</v>
      </c>
      <c r="C937" s="10" t="s">
        <v>3709</v>
      </c>
      <c r="D937" s="4"/>
      <c r="E937" s="5"/>
      <c r="F937" s="5"/>
      <c r="G937" s="4"/>
      <c r="H937" s="3"/>
      <c r="I937" s="3"/>
      <c r="J937" s="4"/>
      <c r="K937" s="6"/>
      <c r="L937" s="6"/>
      <c r="M937" s="2"/>
      <c r="N937" s="7"/>
      <c r="O937" s="8"/>
      <c r="P937" s="2"/>
      <c r="Q937" s="2"/>
      <c r="R937" s="2"/>
      <c r="S937" s="2"/>
    </row>
    <row r="938" s="1" customFormat="1" ht="36" spans="1:19">
      <c r="A938" s="2"/>
      <c r="B938" s="10">
        <v>2130705</v>
      </c>
      <c r="C938" s="10" t="s">
        <v>3710</v>
      </c>
      <c r="D938" s="4"/>
      <c r="E938" s="5"/>
      <c r="F938" s="5"/>
      <c r="G938" s="4"/>
      <c r="H938" s="3"/>
      <c r="I938" s="3"/>
      <c r="J938" s="4"/>
      <c r="K938" s="6"/>
      <c r="L938" s="6"/>
      <c r="M938" s="2"/>
      <c r="N938" s="7"/>
      <c r="O938" s="8"/>
      <c r="P938" s="2"/>
      <c r="Q938" s="2"/>
      <c r="R938" s="2"/>
      <c r="S938" s="2"/>
    </row>
    <row r="939" s="1" customFormat="1" ht="36" spans="1:19">
      <c r="A939" s="2"/>
      <c r="B939" s="10">
        <v>2130706</v>
      </c>
      <c r="C939" s="10" t="s">
        <v>3711</v>
      </c>
      <c r="D939" s="4"/>
      <c r="E939" s="5"/>
      <c r="F939" s="5"/>
      <c r="G939" s="4"/>
      <c r="H939" s="3"/>
      <c r="I939" s="3"/>
      <c r="J939" s="4"/>
      <c r="K939" s="6"/>
      <c r="L939" s="6"/>
      <c r="M939" s="2"/>
      <c r="N939" s="7"/>
      <c r="O939" s="8"/>
      <c r="P939" s="2"/>
      <c r="Q939" s="2"/>
      <c r="R939" s="2"/>
      <c r="S939" s="2"/>
    </row>
    <row r="940" s="1" customFormat="1" ht="36" spans="1:19">
      <c r="A940" s="2"/>
      <c r="B940" s="10">
        <v>2130707</v>
      </c>
      <c r="C940" s="10" t="s">
        <v>3712</v>
      </c>
      <c r="D940" s="4"/>
      <c r="E940" s="5"/>
      <c r="F940" s="5"/>
      <c r="G940" s="4"/>
      <c r="H940" s="3"/>
      <c r="I940" s="3"/>
      <c r="J940" s="4"/>
      <c r="K940" s="6"/>
      <c r="L940" s="6"/>
      <c r="M940" s="2"/>
      <c r="N940" s="7"/>
      <c r="O940" s="8"/>
      <c r="P940" s="2"/>
      <c r="Q940" s="2"/>
      <c r="R940" s="2"/>
      <c r="S940" s="2"/>
    </row>
    <row r="941" s="1" customFormat="1" ht="36" spans="1:19">
      <c r="A941" s="2"/>
      <c r="B941" s="10">
        <v>2130799</v>
      </c>
      <c r="C941" s="10" t="s">
        <v>3713</v>
      </c>
      <c r="D941" s="4"/>
      <c r="E941" s="5"/>
      <c r="F941" s="5"/>
      <c r="G941" s="4"/>
      <c r="H941" s="3"/>
      <c r="I941" s="3"/>
      <c r="J941" s="4"/>
      <c r="K941" s="6"/>
      <c r="L941" s="6"/>
      <c r="M941" s="2"/>
      <c r="N941" s="7"/>
      <c r="O941" s="8"/>
      <c r="P941" s="2"/>
      <c r="Q941" s="2"/>
      <c r="R941" s="2"/>
      <c r="S941" s="2"/>
    </row>
    <row r="942" s="1" customFormat="1" ht="36" spans="1:19">
      <c r="A942" s="2"/>
      <c r="B942" s="10">
        <v>2130801</v>
      </c>
      <c r="C942" s="10" t="s">
        <v>3714</v>
      </c>
      <c r="D942" s="4"/>
      <c r="E942" s="5"/>
      <c r="F942" s="5"/>
      <c r="G942" s="4"/>
      <c r="H942" s="3"/>
      <c r="I942" s="3"/>
      <c r="J942" s="4"/>
      <c r="K942" s="6"/>
      <c r="L942" s="6"/>
      <c r="M942" s="2"/>
      <c r="N942" s="7"/>
      <c r="O942" s="8"/>
      <c r="P942" s="2"/>
      <c r="Q942" s="2"/>
      <c r="R942" s="2"/>
      <c r="S942" s="2"/>
    </row>
    <row r="943" s="1" customFormat="1" ht="36" spans="1:19">
      <c r="A943" s="2"/>
      <c r="B943" s="10">
        <v>2130802</v>
      </c>
      <c r="C943" s="10" t="s">
        <v>3715</v>
      </c>
      <c r="D943" s="4"/>
      <c r="E943" s="5"/>
      <c r="F943" s="5"/>
      <c r="G943" s="4"/>
      <c r="H943" s="3"/>
      <c r="I943" s="3"/>
      <c r="J943" s="4"/>
      <c r="K943" s="6"/>
      <c r="L943" s="6"/>
      <c r="M943" s="2"/>
      <c r="N943" s="7"/>
      <c r="O943" s="8"/>
      <c r="P943" s="2"/>
      <c r="Q943" s="2"/>
      <c r="R943" s="2"/>
      <c r="S943" s="2"/>
    </row>
    <row r="944" s="1" customFormat="1" ht="36" spans="1:19">
      <c r="A944" s="2"/>
      <c r="B944" s="10">
        <v>2130803</v>
      </c>
      <c r="C944" s="10" t="s">
        <v>3716</v>
      </c>
      <c r="D944" s="4"/>
      <c r="E944" s="5"/>
      <c r="F944" s="5"/>
      <c r="G944" s="4"/>
      <c r="H944" s="3"/>
      <c r="I944" s="3"/>
      <c r="J944" s="4"/>
      <c r="K944" s="6"/>
      <c r="L944" s="6"/>
      <c r="M944" s="2"/>
      <c r="N944" s="7"/>
      <c r="O944" s="8"/>
      <c r="P944" s="2"/>
      <c r="Q944" s="2"/>
      <c r="R944" s="2"/>
      <c r="S944" s="2"/>
    </row>
    <row r="945" s="1" customFormat="1" ht="36" spans="1:19">
      <c r="A945" s="2"/>
      <c r="B945" s="10">
        <v>2130804</v>
      </c>
      <c r="C945" s="10" t="s">
        <v>3717</v>
      </c>
      <c r="D945" s="4"/>
      <c r="E945" s="5"/>
      <c r="F945" s="5"/>
      <c r="G945" s="4"/>
      <c r="H945" s="3"/>
      <c r="I945" s="3"/>
      <c r="J945" s="4"/>
      <c r="K945" s="6"/>
      <c r="L945" s="6"/>
      <c r="M945" s="2"/>
      <c r="N945" s="7"/>
      <c r="O945" s="8"/>
      <c r="P945" s="2"/>
      <c r="Q945" s="2"/>
      <c r="R945" s="2"/>
      <c r="S945" s="2"/>
    </row>
    <row r="946" s="1" customFormat="1" ht="36" spans="1:19">
      <c r="A946" s="2"/>
      <c r="B946" s="10">
        <v>2130805</v>
      </c>
      <c r="C946" s="10" t="s">
        <v>3718</v>
      </c>
      <c r="D946" s="4"/>
      <c r="E946" s="5"/>
      <c r="F946" s="5"/>
      <c r="G946" s="4"/>
      <c r="H946" s="3"/>
      <c r="I946" s="3"/>
      <c r="J946" s="4"/>
      <c r="K946" s="6"/>
      <c r="L946" s="6"/>
      <c r="M946" s="2"/>
      <c r="N946" s="7"/>
      <c r="O946" s="8"/>
      <c r="P946" s="2"/>
      <c r="Q946" s="2"/>
      <c r="R946" s="2"/>
      <c r="S946" s="2"/>
    </row>
    <row r="947" s="1" customFormat="1" ht="36" spans="1:19">
      <c r="A947" s="2"/>
      <c r="B947" s="10">
        <v>2130899</v>
      </c>
      <c r="C947" s="10" t="s">
        <v>3719</v>
      </c>
      <c r="D947" s="4"/>
      <c r="E947" s="5"/>
      <c r="F947" s="5"/>
      <c r="G947" s="4"/>
      <c r="H947" s="3"/>
      <c r="I947" s="3"/>
      <c r="J947" s="4"/>
      <c r="K947" s="6"/>
      <c r="L947" s="6"/>
      <c r="M947" s="2"/>
      <c r="N947" s="7"/>
      <c r="O947" s="8"/>
      <c r="P947" s="2"/>
      <c r="Q947" s="2"/>
      <c r="R947" s="2"/>
      <c r="S947" s="2"/>
    </row>
    <row r="948" s="1" customFormat="1" ht="36" spans="1:19">
      <c r="A948" s="2"/>
      <c r="B948" s="10">
        <v>2130901</v>
      </c>
      <c r="C948" s="10" t="s">
        <v>3720</v>
      </c>
      <c r="D948" s="4"/>
      <c r="E948" s="5"/>
      <c r="F948" s="5"/>
      <c r="G948" s="4"/>
      <c r="H948" s="3"/>
      <c r="I948" s="3"/>
      <c r="J948" s="4"/>
      <c r="K948" s="6"/>
      <c r="L948" s="6"/>
      <c r="M948" s="2"/>
      <c r="N948" s="7"/>
      <c r="O948" s="8"/>
      <c r="P948" s="2"/>
      <c r="Q948" s="2"/>
      <c r="R948" s="2"/>
      <c r="S948" s="2"/>
    </row>
    <row r="949" s="1" customFormat="1" ht="36" spans="1:19">
      <c r="A949" s="2"/>
      <c r="B949" s="10">
        <v>2130902</v>
      </c>
      <c r="C949" s="10" t="s">
        <v>3721</v>
      </c>
      <c r="D949" s="4"/>
      <c r="E949" s="5"/>
      <c r="F949" s="5"/>
      <c r="G949" s="4"/>
      <c r="H949" s="3"/>
      <c r="I949" s="3"/>
      <c r="J949" s="4"/>
      <c r="K949" s="6"/>
      <c r="L949" s="6"/>
      <c r="M949" s="2"/>
      <c r="N949" s="7"/>
      <c r="O949" s="8"/>
      <c r="P949" s="2"/>
      <c r="Q949" s="2"/>
      <c r="R949" s="2"/>
      <c r="S949" s="2"/>
    </row>
    <row r="950" s="1" customFormat="1" ht="36" spans="1:19">
      <c r="A950" s="2"/>
      <c r="B950" s="10">
        <v>2130999</v>
      </c>
      <c r="C950" s="10" t="s">
        <v>3722</v>
      </c>
      <c r="D950" s="4"/>
      <c r="E950" s="5"/>
      <c r="F950" s="5"/>
      <c r="G950" s="4"/>
      <c r="H950" s="3"/>
      <c r="I950" s="3"/>
      <c r="J950" s="4"/>
      <c r="K950" s="6"/>
      <c r="L950" s="6"/>
      <c r="M950" s="2"/>
      <c r="N950" s="7"/>
      <c r="O950" s="8"/>
      <c r="P950" s="2"/>
      <c r="Q950" s="2"/>
      <c r="R950" s="2"/>
      <c r="S950" s="2"/>
    </row>
    <row r="951" s="1" customFormat="1" ht="48" spans="1:19">
      <c r="A951" s="2"/>
      <c r="B951" s="10">
        <v>2136001</v>
      </c>
      <c r="C951" s="10" t="s">
        <v>3723</v>
      </c>
      <c r="D951" s="4"/>
      <c r="E951" s="5"/>
      <c r="F951" s="5"/>
      <c r="G951" s="4"/>
      <c r="H951" s="3"/>
      <c r="I951" s="3"/>
      <c r="J951" s="4"/>
      <c r="K951" s="6"/>
      <c r="L951" s="6"/>
      <c r="M951" s="2"/>
      <c r="N951" s="7"/>
      <c r="O951" s="8"/>
      <c r="P951" s="2"/>
      <c r="Q951" s="2"/>
      <c r="R951" s="2"/>
      <c r="S951" s="2"/>
    </row>
    <row r="952" s="1" customFormat="1" ht="48" spans="1:19">
      <c r="A952" s="2"/>
      <c r="B952" s="10">
        <v>2136002</v>
      </c>
      <c r="C952" s="10" t="s">
        <v>3724</v>
      </c>
      <c r="D952" s="4"/>
      <c r="E952" s="5"/>
      <c r="F952" s="5"/>
      <c r="G952" s="4"/>
      <c r="H952" s="3"/>
      <c r="I952" s="3"/>
      <c r="J952" s="4"/>
      <c r="K952" s="6"/>
      <c r="L952" s="6"/>
      <c r="M952" s="2"/>
      <c r="N952" s="7"/>
      <c r="O952" s="8"/>
      <c r="P952" s="2"/>
      <c r="Q952" s="2"/>
      <c r="R952" s="2"/>
      <c r="S952" s="2"/>
    </row>
    <row r="953" s="1" customFormat="1" ht="48" spans="1:19">
      <c r="A953" s="2"/>
      <c r="B953" s="10">
        <v>2136003</v>
      </c>
      <c r="C953" s="10" t="s">
        <v>3725</v>
      </c>
      <c r="D953" s="4"/>
      <c r="E953" s="5"/>
      <c r="F953" s="5"/>
      <c r="G953" s="4"/>
      <c r="H953" s="3"/>
      <c r="I953" s="3"/>
      <c r="J953" s="4"/>
      <c r="K953" s="6"/>
      <c r="L953" s="6"/>
      <c r="M953" s="2"/>
      <c r="N953" s="7"/>
      <c r="O953" s="8"/>
      <c r="P953" s="2"/>
      <c r="Q953" s="2"/>
      <c r="R953" s="2"/>
      <c r="S953" s="2"/>
    </row>
    <row r="954" s="1" customFormat="1" ht="48" spans="1:19">
      <c r="A954" s="2"/>
      <c r="B954" s="10">
        <v>2136004</v>
      </c>
      <c r="C954" s="10" t="s">
        <v>3726</v>
      </c>
      <c r="D954" s="4"/>
      <c r="E954" s="5"/>
      <c r="F954" s="5"/>
      <c r="G954" s="4"/>
      <c r="H954" s="3"/>
      <c r="I954" s="3"/>
      <c r="J954" s="4"/>
      <c r="K954" s="6"/>
      <c r="L954" s="6"/>
      <c r="M954" s="2"/>
      <c r="N954" s="7"/>
      <c r="O954" s="8"/>
      <c r="P954" s="2"/>
      <c r="Q954" s="2"/>
      <c r="R954" s="2"/>
      <c r="S954" s="2"/>
    </row>
    <row r="955" s="1" customFormat="1" ht="60" spans="1:19">
      <c r="A955" s="2"/>
      <c r="B955" s="10">
        <v>2136099</v>
      </c>
      <c r="C955" s="10" t="s">
        <v>3727</v>
      </c>
      <c r="D955" s="4"/>
      <c r="E955" s="5"/>
      <c r="F955" s="5"/>
      <c r="G955" s="4"/>
      <c r="H955" s="3"/>
      <c r="I955" s="3"/>
      <c r="J955" s="4"/>
      <c r="K955" s="6"/>
      <c r="L955" s="6"/>
      <c r="M955" s="2"/>
      <c r="N955" s="7"/>
      <c r="O955" s="8"/>
      <c r="P955" s="2"/>
      <c r="Q955" s="2"/>
      <c r="R955" s="2"/>
      <c r="S955" s="2"/>
    </row>
    <row r="956" s="1" customFormat="1" ht="60" spans="1:19">
      <c r="A956" s="2"/>
      <c r="B956" s="10">
        <v>2136601</v>
      </c>
      <c r="C956" s="10" t="s">
        <v>3728</v>
      </c>
      <c r="D956" s="4"/>
      <c r="E956" s="5"/>
      <c r="F956" s="5"/>
      <c r="G956" s="4"/>
      <c r="H956" s="3"/>
      <c r="I956" s="3"/>
      <c r="J956" s="4"/>
      <c r="K956" s="6"/>
      <c r="L956" s="6"/>
      <c r="M956" s="2"/>
      <c r="N956" s="7"/>
      <c r="O956" s="8"/>
      <c r="P956" s="2"/>
      <c r="Q956" s="2"/>
      <c r="R956" s="2"/>
      <c r="S956" s="2"/>
    </row>
    <row r="957" s="1" customFormat="1" ht="48" spans="1:19">
      <c r="A957" s="2"/>
      <c r="B957" s="10">
        <v>2136602</v>
      </c>
      <c r="C957" s="10" t="s">
        <v>3729</v>
      </c>
      <c r="D957" s="4"/>
      <c r="E957" s="5"/>
      <c r="F957" s="5"/>
      <c r="G957" s="4"/>
      <c r="H957" s="3"/>
      <c r="I957" s="3"/>
      <c r="J957" s="4"/>
      <c r="K957" s="6"/>
      <c r="L957" s="6"/>
      <c r="M957" s="2"/>
      <c r="N957" s="7"/>
      <c r="O957" s="8"/>
      <c r="P957" s="2"/>
      <c r="Q957" s="2"/>
      <c r="R957" s="2"/>
      <c r="S957" s="2"/>
    </row>
    <row r="958" s="1" customFormat="1" ht="48" spans="1:19">
      <c r="A958" s="2"/>
      <c r="B958" s="10">
        <v>2136603</v>
      </c>
      <c r="C958" s="10" t="s">
        <v>3730</v>
      </c>
      <c r="D958" s="4"/>
      <c r="E958" s="5"/>
      <c r="F958" s="5"/>
      <c r="G958" s="4"/>
      <c r="H958" s="3"/>
      <c r="I958" s="3"/>
      <c r="J958" s="4"/>
      <c r="K958" s="6"/>
      <c r="L958" s="6"/>
      <c r="M958" s="2"/>
      <c r="N958" s="7"/>
      <c r="O958" s="8"/>
      <c r="P958" s="2"/>
      <c r="Q958" s="2"/>
      <c r="R958" s="2"/>
      <c r="S958" s="2"/>
    </row>
    <row r="959" s="1" customFormat="1" ht="60" spans="1:19">
      <c r="A959" s="2"/>
      <c r="B959" s="10">
        <v>2136699</v>
      </c>
      <c r="C959" s="10" t="s">
        <v>3731</v>
      </c>
      <c r="D959" s="4"/>
      <c r="E959" s="5"/>
      <c r="F959" s="5"/>
      <c r="G959" s="4"/>
      <c r="H959" s="3"/>
      <c r="I959" s="3"/>
      <c r="J959" s="4"/>
      <c r="K959" s="6"/>
      <c r="L959" s="6"/>
      <c r="M959" s="2"/>
      <c r="N959" s="7"/>
      <c r="O959" s="8"/>
      <c r="P959" s="2"/>
      <c r="Q959" s="2"/>
      <c r="R959" s="2"/>
      <c r="S959" s="2"/>
    </row>
    <row r="960" s="1" customFormat="1" ht="36" spans="1:19">
      <c r="A960" s="2"/>
      <c r="B960" s="10">
        <v>2136701</v>
      </c>
      <c r="C960" s="10" t="s">
        <v>3732</v>
      </c>
      <c r="D960" s="4"/>
      <c r="E960" s="5"/>
      <c r="F960" s="5"/>
      <c r="G960" s="4"/>
      <c r="H960" s="3"/>
      <c r="I960" s="3"/>
      <c r="J960" s="4"/>
      <c r="K960" s="6"/>
      <c r="L960" s="6"/>
      <c r="M960" s="2"/>
      <c r="N960" s="7"/>
      <c r="O960" s="8"/>
      <c r="P960" s="2"/>
      <c r="Q960" s="2"/>
      <c r="R960" s="2"/>
      <c r="S960" s="2"/>
    </row>
    <row r="961" s="1" customFormat="1" ht="36" spans="1:19">
      <c r="A961" s="2"/>
      <c r="B961" s="10">
        <v>2136702</v>
      </c>
      <c r="C961" s="10" t="s">
        <v>3733</v>
      </c>
      <c r="D961" s="4"/>
      <c r="E961" s="5"/>
      <c r="F961" s="5"/>
      <c r="G961" s="4"/>
      <c r="H961" s="3"/>
      <c r="I961" s="3"/>
      <c r="J961" s="4"/>
      <c r="K961" s="6"/>
      <c r="L961" s="6"/>
      <c r="M961" s="2"/>
      <c r="N961" s="7"/>
      <c r="O961" s="8"/>
      <c r="P961" s="2"/>
      <c r="Q961" s="2"/>
      <c r="R961" s="2"/>
      <c r="S961" s="2"/>
    </row>
    <row r="962" s="1" customFormat="1" ht="36" spans="1:19">
      <c r="A962" s="2"/>
      <c r="B962" s="10">
        <v>2136703</v>
      </c>
      <c r="C962" s="10" t="s">
        <v>3734</v>
      </c>
      <c r="D962" s="4"/>
      <c r="E962" s="5"/>
      <c r="F962" s="5"/>
      <c r="G962" s="4"/>
      <c r="H962" s="3"/>
      <c r="I962" s="3"/>
      <c r="J962" s="4"/>
      <c r="K962" s="6"/>
      <c r="L962" s="6"/>
      <c r="M962" s="2"/>
      <c r="N962" s="7"/>
      <c r="O962" s="8"/>
      <c r="P962" s="2"/>
      <c r="Q962" s="2"/>
      <c r="R962" s="2"/>
      <c r="S962" s="2"/>
    </row>
    <row r="963" s="1" customFormat="1" ht="36" spans="1:19">
      <c r="A963" s="2"/>
      <c r="B963" s="10">
        <v>2136799</v>
      </c>
      <c r="C963" s="10" t="s">
        <v>3735</v>
      </c>
      <c r="D963" s="4"/>
      <c r="E963" s="5"/>
      <c r="F963" s="5"/>
      <c r="G963" s="4"/>
      <c r="H963" s="3"/>
      <c r="I963" s="3"/>
      <c r="J963" s="4"/>
      <c r="K963" s="6"/>
      <c r="L963" s="6"/>
      <c r="M963" s="2"/>
      <c r="N963" s="7"/>
      <c r="O963" s="8"/>
      <c r="P963" s="2"/>
      <c r="Q963" s="2"/>
      <c r="R963" s="2"/>
      <c r="S963" s="2"/>
    </row>
    <row r="964" s="1" customFormat="1" ht="48" spans="1:19">
      <c r="A964" s="2"/>
      <c r="B964" s="10">
        <v>2136801</v>
      </c>
      <c r="C964" s="10" t="s">
        <v>3736</v>
      </c>
      <c r="D964" s="4"/>
      <c r="E964" s="5"/>
      <c r="F964" s="5"/>
      <c r="G964" s="4"/>
      <c r="H964" s="3"/>
      <c r="I964" s="3"/>
      <c r="J964" s="4"/>
      <c r="K964" s="6"/>
      <c r="L964" s="6"/>
      <c r="M964" s="2"/>
      <c r="N964" s="7"/>
      <c r="O964" s="8"/>
      <c r="P964" s="2"/>
      <c r="Q964" s="2"/>
      <c r="R964" s="2"/>
      <c r="S964" s="2"/>
    </row>
    <row r="965" s="1" customFormat="1" ht="60" spans="1:19">
      <c r="A965" s="2"/>
      <c r="B965" s="10">
        <v>2136802</v>
      </c>
      <c r="C965" s="10" t="s">
        <v>3737</v>
      </c>
      <c r="D965" s="4"/>
      <c r="E965" s="5"/>
      <c r="F965" s="5"/>
      <c r="G965" s="4"/>
      <c r="H965" s="3"/>
      <c r="I965" s="3"/>
      <c r="J965" s="4"/>
      <c r="K965" s="6"/>
      <c r="L965" s="6"/>
      <c r="M965" s="2"/>
      <c r="N965" s="7"/>
      <c r="O965" s="8"/>
      <c r="P965" s="2"/>
      <c r="Q965" s="2"/>
      <c r="R965" s="2"/>
      <c r="S965" s="2"/>
    </row>
    <row r="966" s="1" customFormat="1" ht="60" spans="1:19">
      <c r="A966" s="2"/>
      <c r="B966" s="10">
        <v>2136901</v>
      </c>
      <c r="C966" s="10" t="s">
        <v>3738</v>
      </c>
      <c r="D966" s="4"/>
      <c r="E966" s="5"/>
      <c r="F966" s="5"/>
      <c r="G966" s="4"/>
      <c r="H966" s="3"/>
      <c r="I966" s="3"/>
      <c r="J966" s="4"/>
      <c r="K966" s="6"/>
      <c r="L966" s="6"/>
      <c r="M966" s="2"/>
      <c r="N966" s="7"/>
      <c r="O966" s="8"/>
      <c r="P966" s="2"/>
      <c r="Q966" s="2"/>
      <c r="R966" s="2"/>
      <c r="S966" s="2"/>
    </row>
    <row r="967" s="1" customFormat="1" ht="60" spans="1:19">
      <c r="A967" s="2"/>
      <c r="B967" s="10">
        <v>2136902</v>
      </c>
      <c r="C967" s="10" t="s">
        <v>3739</v>
      </c>
      <c r="D967" s="4"/>
      <c r="E967" s="5"/>
      <c r="F967" s="5"/>
      <c r="G967" s="4"/>
      <c r="H967" s="3"/>
      <c r="I967" s="3"/>
      <c r="J967" s="4"/>
      <c r="K967" s="6"/>
      <c r="L967" s="6"/>
      <c r="M967" s="2"/>
      <c r="N967" s="7"/>
      <c r="O967" s="8"/>
      <c r="P967" s="2"/>
      <c r="Q967" s="2"/>
      <c r="R967" s="2"/>
      <c r="S967" s="2"/>
    </row>
    <row r="968" s="1" customFormat="1" ht="60" spans="1:19">
      <c r="A968" s="2"/>
      <c r="B968" s="10">
        <v>2136903</v>
      </c>
      <c r="C968" s="10" t="s">
        <v>3740</v>
      </c>
      <c r="D968" s="4"/>
      <c r="E968" s="5"/>
      <c r="F968" s="5"/>
      <c r="G968" s="4"/>
      <c r="H968" s="3"/>
      <c r="I968" s="3"/>
      <c r="J968" s="4"/>
      <c r="K968" s="6"/>
      <c r="L968" s="6"/>
      <c r="M968" s="2"/>
      <c r="N968" s="7"/>
      <c r="O968" s="8"/>
      <c r="P968" s="2"/>
      <c r="Q968" s="2"/>
      <c r="R968" s="2"/>
      <c r="S968" s="2"/>
    </row>
    <row r="969" s="1" customFormat="1" ht="60" spans="1:19">
      <c r="A969" s="2"/>
      <c r="B969" s="10">
        <v>2136999</v>
      </c>
      <c r="C969" s="10" t="s">
        <v>3741</v>
      </c>
      <c r="D969" s="4"/>
      <c r="E969" s="5"/>
      <c r="F969" s="5"/>
      <c r="G969" s="4"/>
      <c r="H969" s="3"/>
      <c r="I969" s="3"/>
      <c r="J969" s="4"/>
      <c r="K969" s="6"/>
      <c r="L969" s="6"/>
      <c r="M969" s="2"/>
      <c r="N969" s="7"/>
      <c r="O969" s="8"/>
      <c r="P969" s="2"/>
      <c r="Q969" s="2"/>
      <c r="R969" s="2"/>
      <c r="S969" s="2"/>
    </row>
    <row r="970" s="1" customFormat="1" ht="36" spans="1:19">
      <c r="A970" s="2"/>
      <c r="B970" s="10">
        <v>2139901</v>
      </c>
      <c r="C970" s="10" t="s">
        <v>3742</v>
      </c>
      <c r="D970" s="4"/>
      <c r="E970" s="5"/>
      <c r="F970" s="5"/>
      <c r="G970" s="4"/>
      <c r="H970" s="3"/>
      <c r="I970" s="3"/>
      <c r="J970" s="4"/>
      <c r="K970" s="6"/>
      <c r="L970" s="6"/>
      <c r="M970" s="2"/>
      <c r="N970" s="7"/>
      <c r="O970" s="8"/>
      <c r="P970" s="2"/>
      <c r="Q970" s="2"/>
      <c r="R970" s="2"/>
      <c r="S970" s="2"/>
    </row>
    <row r="971" s="1" customFormat="1" ht="36" spans="1:19">
      <c r="A971" s="2"/>
      <c r="B971" s="10">
        <v>2139999</v>
      </c>
      <c r="C971" s="10" t="s">
        <v>3743</v>
      </c>
      <c r="D971" s="4"/>
      <c r="E971" s="5"/>
      <c r="F971" s="5"/>
      <c r="G971" s="4"/>
      <c r="H971" s="3"/>
      <c r="I971" s="3"/>
      <c r="J971" s="4"/>
      <c r="K971" s="6"/>
      <c r="L971" s="6"/>
      <c r="M971" s="2"/>
      <c r="N971" s="7"/>
      <c r="O971" s="8"/>
      <c r="P971" s="2"/>
      <c r="Q971" s="2"/>
      <c r="R971" s="2"/>
      <c r="S971" s="2"/>
    </row>
    <row r="972" s="1" customFormat="1" ht="24" spans="1:19">
      <c r="A972" s="2"/>
      <c r="B972" s="10">
        <v>2140101</v>
      </c>
      <c r="C972" s="10" t="s">
        <v>3744</v>
      </c>
      <c r="D972" s="4"/>
      <c r="E972" s="5"/>
      <c r="F972" s="5"/>
      <c r="G972" s="4"/>
      <c r="H972" s="3"/>
      <c r="I972" s="3"/>
      <c r="J972" s="4"/>
      <c r="K972" s="6"/>
      <c r="L972" s="6"/>
      <c r="M972" s="2"/>
      <c r="N972" s="7"/>
      <c r="O972" s="8"/>
      <c r="P972" s="2"/>
      <c r="Q972" s="2"/>
      <c r="R972" s="2"/>
      <c r="S972" s="2"/>
    </row>
    <row r="973" s="1" customFormat="1" ht="36" spans="1:19">
      <c r="A973" s="2"/>
      <c r="B973" s="10">
        <v>2140102</v>
      </c>
      <c r="C973" s="10" t="s">
        <v>3745</v>
      </c>
      <c r="D973" s="4"/>
      <c r="E973" s="5"/>
      <c r="F973" s="5"/>
      <c r="G973" s="4"/>
      <c r="H973" s="3"/>
      <c r="I973" s="3"/>
      <c r="J973" s="4"/>
      <c r="K973" s="6"/>
      <c r="L973" s="6"/>
      <c r="M973" s="2"/>
      <c r="N973" s="7"/>
      <c r="O973" s="8"/>
      <c r="P973" s="2"/>
      <c r="Q973" s="2"/>
      <c r="R973" s="2"/>
      <c r="S973" s="2"/>
    </row>
    <row r="974" s="1" customFormat="1" ht="24" spans="1:19">
      <c r="A974" s="2"/>
      <c r="B974" s="10">
        <v>2140103</v>
      </c>
      <c r="C974" s="10" t="s">
        <v>3746</v>
      </c>
      <c r="D974" s="4"/>
      <c r="E974" s="5"/>
      <c r="F974" s="5"/>
      <c r="G974" s="4"/>
      <c r="H974" s="3"/>
      <c r="I974" s="3"/>
      <c r="J974" s="4"/>
      <c r="K974" s="6"/>
      <c r="L974" s="6"/>
      <c r="M974" s="2"/>
      <c r="N974" s="7"/>
      <c r="O974" s="8"/>
      <c r="P974" s="2"/>
      <c r="Q974" s="2"/>
      <c r="R974" s="2"/>
      <c r="S974" s="2"/>
    </row>
    <row r="975" s="1" customFormat="1" ht="24" spans="1:19">
      <c r="A975" s="2"/>
      <c r="B975" s="10">
        <v>2140104</v>
      </c>
      <c r="C975" s="10" t="s">
        <v>3747</v>
      </c>
      <c r="D975" s="4"/>
      <c r="E975" s="5"/>
      <c r="F975" s="5"/>
      <c r="G975" s="4"/>
      <c r="H975" s="3"/>
      <c r="I975" s="3"/>
      <c r="J975" s="4"/>
      <c r="K975" s="6"/>
      <c r="L975" s="6"/>
      <c r="M975" s="2"/>
      <c r="N975" s="7"/>
      <c r="O975" s="8"/>
      <c r="P975" s="2"/>
      <c r="Q975" s="2"/>
      <c r="R975" s="2"/>
      <c r="S975" s="2"/>
    </row>
    <row r="976" s="1" customFormat="1" ht="24" spans="1:19">
      <c r="A976" s="2"/>
      <c r="B976" s="10">
        <v>2140106</v>
      </c>
      <c r="C976" s="10" t="s">
        <v>3748</v>
      </c>
      <c r="D976" s="4"/>
      <c r="E976" s="5"/>
      <c r="F976" s="5"/>
      <c r="G976" s="4"/>
      <c r="H976" s="3"/>
      <c r="I976" s="3"/>
      <c r="J976" s="4"/>
      <c r="K976" s="6"/>
      <c r="L976" s="6"/>
      <c r="M976" s="2"/>
      <c r="N976" s="7"/>
      <c r="O976" s="8"/>
      <c r="P976" s="2"/>
      <c r="Q976" s="2"/>
      <c r="R976" s="2"/>
      <c r="S976" s="2"/>
    </row>
    <row r="977" s="1" customFormat="1" ht="36" spans="1:19">
      <c r="A977" s="2"/>
      <c r="B977" s="10">
        <v>2140109</v>
      </c>
      <c r="C977" s="10" t="s">
        <v>3749</v>
      </c>
      <c r="D977" s="4"/>
      <c r="E977" s="5"/>
      <c r="F977" s="5"/>
      <c r="G977" s="4"/>
      <c r="H977" s="3"/>
      <c r="I977" s="3"/>
      <c r="J977" s="4"/>
      <c r="K977" s="6"/>
      <c r="L977" s="6"/>
      <c r="M977" s="2"/>
      <c r="N977" s="7"/>
      <c r="O977" s="8"/>
      <c r="P977" s="2"/>
      <c r="Q977" s="2"/>
      <c r="R977" s="2"/>
      <c r="S977" s="2"/>
    </row>
    <row r="978" s="1" customFormat="1" ht="36" spans="1:19">
      <c r="A978" s="2"/>
      <c r="B978" s="10">
        <v>2140110</v>
      </c>
      <c r="C978" s="10" t="s">
        <v>3750</v>
      </c>
      <c r="D978" s="4"/>
      <c r="E978" s="5"/>
      <c r="F978" s="5"/>
      <c r="G978" s="4"/>
      <c r="H978" s="3"/>
      <c r="I978" s="3"/>
      <c r="J978" s="4"/>
      <c r="K978" s="6"/>
      <c r="L978" s="6"/>
      <c r="M978" s="2"/>
      <c r="N978" s="7"/>
      <c r="O978" s="8"/>
      <c r="P978" s="2"/>
      <c r="Q978" s="2"/>
      <c r="R978" s="2"/>
      <c r="S978" s="2"/>
    </row>
    <row r="979" s="1" customFormat="1" ht="24" spans="1:19">
      <c r="A979" s="2"/>
      <c r="B979" s="10">
        <v>2140111</v>
      </c>
      <c r="C979" s="10" t="s">
        <v>3751</v>
      </c>
      <c r="D979" s="4"/>
      <c r="E979" s="5"/>
      <c r="F979" s="5"/>
      <c r="G979" s="4"/>
      <c r="H979" s="3"/>
      <c r="I979" s="3"/>
      <c r="J979" s="4"/>
      <c r="K979" s="6"/>
      <c r="L979" s="6"/>
      <c r="M979" s="2"/>
      <c r="N979" s="7"/>
      <c r="O979" s="8"/>
      <c r="P979" s="2"/>
      <c r="Q979" s="2"/>
      <c r="R979" s="2"/>
      <c r="S979" s="2"/>
    </row>
    <row r="980" s="1" customFormat="1" ht="24" spans="1:19">
      <c r="A980" s="2"/>
      <c r="B980" s="10">
        <v>2140112</v>
      </c>
      <c r="C980" s="10" t="s">
        <v>3752</v>
      </c>
      <c r="D980" s="4"/>
      <c r="E980" s="5"/>
      <c r="F980" s="5"/>
      <c r="G980" s="4"/>
      <c r="H980" s="3"/>
      <c r="I980" s="3"/>
      <c r="J980" s="4"/>
      <c r="K980" s="6"/>
      <c r="L980" s="6"/>
      <c r="M980" s="2"/>
      <c r="N980" s="7"/>
      <c r="O980" s="8"/>
      <c r="P980" s="2"/>
      <c r="Q980" s="2"/>
      <c r="R980" s="2"/>
      <c r="S980" s="2"/>
    </row>
    <row r="981" s="1" customFormat="1" ht="36" spans="1:19">
      <c r="A981" s="2"/>
      <c r="B981" s="10">
        <v>2140114</v>
      </c>
      <c r="C981" s="10" t="s">
        <v>3753</v>
      </c>
      <c r="D981" s="4"/>
      <c r="E981" s="5"/>
      <c r="F981" s="5"/>
      <c r="G981" s="4"/>
      <c r="H981" s="3"/>
      <c r="I981" s="3"/>
      <c r="J981" s="4"/>
      <c r="K981" s="6"/>
      <c r="L981" s="6"/>
      <c r="M981" s="2"/>
      <c r="N981" s="7"/>
      <c r="O981" s="8"/>
      <c r="P981" s="2"/>
      <c r="Q981" s="2"/>
      <c r="R981" s="2"/>
      <c r="S981" s="2"/>
    </row>
    <row r="982" s="1" customFormat="1" ht="24" spans="1:19">
      <c r="A982" s="2"/>
      <c r="B982" s="10">
        <v>2140122</v>
      </c>
      <c r="C982" s="10" t="s">
        <v>3754</v>
      </c>
      <c r="D982" s="4"/>
      <c r="E982" s="5"/>
      <c r="F982" s="5"/>
      <c r="G982" s="4"/>
      <c r="H982" s="3"/>
      <c r="I982" s="3"/>
      <c r="J982" s="4"/>
      <c r="K982" s="6"/>
      <c r="L982" s="6"/>
      <c r="M982" s="2"/>
      <c r="N982" s="7"/>
      <c r="O982" s="8"/>
      <c r="P982" s="2"/>
      <c r="Q982" s="2"/>
      <c r="R982" s="2"/>
      <c r="S982" s="2"/>
    </row>
    <row r="983" s="1" customFormat="1" ht="24" spans="1:19">
      <c r="A983" s="2"/>
      <c r="B983" s="10">
        <v>2140123</v>
      </c>
      <c r="C983" s="10" t="s">
        <v>3755</v>
      </c>
      <c r="D983" s="4"/>
      <c r="E983" s="5"/>
      <c r="F983" s="5"/>
      <c r="G983" s="4"/>
      <c r="H983" s="3"/>
      <c r="I983" s="3"/>
      <c r="J983" s="4"/>
      <c r="K983" s="6"/>
      <c r="L983" s="6"/>
      <c r="M983" s="2"/>
      <c r="N983" s="7"/>
      <c r="O983" s="8"/>
      <c r="P983" s="2"/>
      <c r="Q983" s="2"/>
      <c r="R983" s="2"/>
      <c r="S983" s="2"/>
    </row>
    <row r="984" s="1" customFormat="1" ht="24" spans="1:19">
      <c r="A984" s="2"/>
      <c r="B984" s="10">
        <v>2140127</v>
      </c>
      <c r="C984" s="10" t="s">
        <v>3756</v>
      </c>
      <c r="D984" s="4"/>
      <c r="E984" s="5"/>
      <c r="F984" s="5"/>
      <c r="G984" s="4"/>
      <c r="H984" s="3"/>
      <c r="I984" s="3"/>
      <c r="J984" s="4"/>
      <c r="K984" s="6"/>
      <c r="L984" s="6"/>
      <c r="M984" s="2"/>
      <c r="N984" s="7"/>
      <c r="O984" s="8"/>
      <c r="P984" s="2"/>
      <c r="Q984" s="2"/>
      <c r="R984" s="2"/>
      <c r="S984" s="2"/>
    </row>
    <row r="985" s="1" customFormat="1" ht="24" spans="1:19">
      <c r="A985" s="2"/>
      <c r="B985" s="10">
        <v>2140128</v>
      </c>
      <c r="C985" s="10" t="s">
        <v>3757</v>
      </c>
      <c r="D985" s="4"/>
      <c r="E985" s="5"/>
      <c r="F985" s="5"/>
      <c r="G985" s="4"/>
      <c r="H985" s="3"/>
      <c r="I985" s="3"/>
      <c r="J985" s="4"/>
      <c r="K985" s="6"/>
      <c r="L985" s="6"/>
      <c r="M985" s="2"/>
      <c r="N985" s="7"/>
      <c r="O985" s="8"/>
      <c r="P985" s="2"/>
      <c r="Q985" s="2"/>
      <c r="R985" s="2"/>
      <c r="S985" s="2"/>
    </row>
    <row r="986" s="1" customFormat="1" ht="24" spans="1:19">
      <c r="A986" s="2"/>
      <c r="B986" s="10">
        <v>2140129</v>
      </c>
      <c r="C986" s="10" t="s">
        <v>3758</v>
      </c>
      <c r="D986" s="4"/>
      <c r="E986" s="5"/>
      <c r="F986" s="5"/>
      <c r="G986" s="4"/>
      <c r="H986" s="3"/>
      <c r="I986" s="3"/>
      <c r="J986" s="4"/>
      <c r="K986" s="6"/>
      <c r="L986" s="6"/>
      <c r="M986" s="2"/>
      <c r="N986" s="7"/>
      <c r="O986" s="8"/>
      <c r="P986" s="2"/>
      <c r="Q986" s="2"/>
      <c r="R986" s="2"/>
      <c r="S986" s="2"/>
    </row>
    <row r="987" s="1" customFormat="1" ht="24" spans="1:19">
      <c r="A987" s="2"/>
      <c r="B987" s="10">
        <v>2140130</v>
      </c>
      <c r="C987" s="10" t="s">
        <v>3759</v>
      </c>
      <c r="D987" s="4"/>
      <c r="E987" s="5"/>
      <c r="F987" s="5"/>
      <c r="G987" s="4"/>
      <c r="H987" s="3"/>
      <c r="I987" s="3"/>
      <c r="J987" s="4"/>
      <c r="K987" s="6"/>
      <c r="L987" s="6"/>
      <c r="M987" s="2"/>
      <c r="N987" s="7"/>
      <c r="O987" s="8"/>
      <c r="P987" s="2"/>
      <c r="Q987" s="2"/>
      <c r="R987" s="2"/>
      <c r="S987" s="2"/>
    </row>
    <row r="988" s="1" customFormat="1" ht="24" spans="1:19">
      <c r="A988" s="2"/>
      <c r="B988" s="10">
        <v>2140131</v>
      </c>
      <c r="C988" s="10" t="s">
        <v>3760</v>
      </c>
      <c r="D988" s="4"/>
      <c r="E988" s="5"/>
      <c r="F988" s="5"/>
      <c r="G988" s="4"/>
      <c r="H988" s="3"/>
      <c r="I988" s="3"/>
      <c r="J988" s="4"/>
      <c r="K988" s="6"/>
      <c r="L988" s="6"/>
      <c r="M988" s="2"/>
      <c r="N988" s="7"/>
      <c r="O988" s="8"/>
      <c r="P988" s="2"/>
      <c r="Q988" s="2"/>
      <c r="R988" s="2"/>
      <c r="S988" s="2"/>
    </row>
    <row r="989" s="1" customFormat="1" ht="36" spans="1:19">
      <c r="A989" s="2"/>
      <c r="B989" s="10">
        <v>2140133</v>
      </c>
      <c r="C989" s="10" t="s">
        <v>3761</v>
      </c>
      <c r="D989" s="4"/>
      <c r="E989" s="5"/>
      <c r="F989" s="5"/>
      <c r="G989" s="4"/>
      <c r="H989" s="3"/>
      <c r="I989" s="3"/>
      <c r="J989" s="4"/>
      <c r="K989" s="6"/>
      <c r="L989" s="6"/>
      <c r="M989" s="2"/>
      <c r="N989" s="7"/>
      <c r="O989" s="8"/>
      <c r="P989" s="2"/>
      <c r="Q989" s="2"/>
      <c r="R989" s="2"/>
      <c r="S989" s="2"/>
    </row>
    <row r="990" s="1" customFormat="1" ht="36" spans="1:19">
      <c r="A990" s="2"/>
      <c r="B990" s="10">
        <v>2140136</v>
      </c>
      <c r="C990" s="10" t="s">
        <v>3762</v>
      </c>
      <c r="D990" s="4"/>
      <c r="E990" s="5"/>
      <c r="F990" s="5"/>
      <c r="G990" s="4"/>
      <c r="H990" s="3"/>
      <c r="I990" s="3"/>
      <c r="J990" s="4"/>
      <c r="K990" s="6"/>
      <c r="L990" s="6"/>
      <c r="M990" s="2"/>
      <c r="N990" s="7"/>
      <c r="O990" s="8"/>
      <c r="P990" s="2"/>
      <c r="Q990" s="2"/>
      <c r="R990" s="2"/>
      <c r="S990" s="2"/>
    </row>
    <row r="991" s="1" customFormat="1" ht="24" spans="1:19">
      <c r="A991" s="2"/>
      <c r="B991" s="10">
        <v>2140138</v>
      </c>
      <c r="C991" s="10" t="s">
        <v>3763</v>
      </c>
      <c r="D991" s="4"/>
      <c r="E991" s="5"/>
      <c r="F991" s="5"/>
      <c r="G991" s="4"/>
      <c r="H991" s="3"/>
      <c r="I991" s="3"/>
      <c r="J991" s="4"/>
      <c r="K991" s="6"/>
      <c r="L991" s="6"/>
      <c r="M991" s="2"/>
      <c r="N991" s="7"/>
      <c r="O991" s="8"/>
      <c r="P991" s="2"/>
      <c r="Q991" s="2"/>
      <c r="R991" s="2"/>
      <c r="S991" s="2"/>
    </row>
    <row r="992" s="1" customFormat="1" ht="36" spans="1:19">
      <c r="A992" s="2"/>
      <c r="B992" s="10">
        <v>2140139</v>
      </c>
      <c r="C992" s="10" t="s">
        <v>3764</v>
      </c>
      <c r="D992" s="4"/>
      <c r="E992" s="5"/>
      <c r="F992" s="5"/>
      <c r="G992" s="4"/>
      <c r="H992" s="3"/>
      <c r="I992" s="3"/>
      <c r="J992" s="4"/>
      <c r="K992" s="6"/>
      <c r="L992" s="6"/>
      <c r="M992" s="2"/>
      <c r="N992" s="7"/>
      <c r="O992" s="8"/>
      <c r="P992" s="2"/>
      <c r="Q992" s="2"/>
      <c r="R992" s="2"/>
      <c r="S992" s="2"/>
    </row>
    <row r="993" s="1" customFormat="1" ht="36" spans="1:19">
      <c r="A993" s="2"/>
      <c r="B993" s="10">
        <v>2140199</v>
      </c>
      <c r="C993" s="10" t="s">
        <v>3765</v>
      </c>
      <c r="D993" s="4"/>
      <c r="E993" s="5"/>
      <c r="F993" s="5"/>
      <c r="G993" s="4"/>
      <c r="H993" s="3"/>
      <c r="I993" s="3"/>
      <c r="J993" s="4"/>
      <c r="K993" s="6"/>
      <c r="L993" s="6"/>
      <c r="M993" s="2"/>
      <c r="N993" s="7"/>
      <c r="O993" s="8"/>
      <c r="P993" s="2"/>
      <c r="Q993" s="2"/>
      <c r="R993" s="2"/>
      <c r="S993" s="2"/>
    </row>
    <row r="994" s="1" customFormat="1" ht="24" spans="1:19">
      <c r="A994" s="2"/>
      <c r="B994" s="10">
        <v>2140201</v>
      </c>
      <c r="C994" s="10" t="s">
        <v>3766</v>
      </c>
      <c r="D994" s="4"/>
      <c r="E994" s="5"/>
      <c r="F994" s="5"/>
      <c r="G994" s="4"/>
      <c r="H994" s="3"/>
      <c r="I994" s="3"/>
      <c r="J994" s="4"/>
      <c r="K994" s="6"/>
      <c r="L994" s="6"/>
      <c r="M994" s="2"/>
      <c r="N994" s="7"/>
      <c r="O994" s="8"/>
      <c r="P994" s="2"/>
      <c r="Q994" s="2"/>
      <c r="R994" s="2"/>
      <c r="S994" s="2"/>
    </row>
    <row r="995" s="1" customFormat="1" ht="24" spans="1:19">
      <c r="A995" s="2"/>
      <c r="B995" s="10">
        <v>2140202</v>
      </c>
      <c r="C995" s="10" t="s">
        <v>3767</v>
      </c>
      <c r="D995" s="4"/>
      <c r="E995" s="5"/>
      <c r="F995" s="5"/>
      <c r="G995" s="4"/>
      <c r="H995" s="3"/>
      <c r="I995" s="3"/>
      <c r="J995" s="4"/>
      <c r="K995" s="6"/>
      <c r="L995" s="6"/>
      <c r="M995" s="2"/>
      <c r="N995" s="7"/>
      <c r="O995" s="8"/>
      <c r="P995" s="2"/>
      <c r="Q995" s="2"/>
      <c r="R995" s="2"/>
      <c r="S995" s="2"/>
    </row>
    <row r="996" s="1" customFormat="1" ht="24" spans="1:19">
      <c r="A996" s="2"/>
      <c r="B996" s="10">
        <v>2140203</v>
      </c>
      <c r="C996" s="10" t="s">
        <v>3768</v>
      </c>
      <c r="D996" s="4"/>
      <c r="E996" s="5"/>
      <c r="F996" s="5"/>
      <c r="G996" s="4"/>
      <c r="H996" s="3"/>
      <c r="I996" s="3"/>
      <c r="J996" s="4"/>
      <c r="K996" s="6"/>
      <c r="L996" s="6"/>
      <c r="M996" s="2"/>
      <c r="N996" s="7"/>
      <c r="O996" s="8"/>
      <c r="P996" s="2"/>
      <c r="Q996" s="2"/>
      <c r="R996" s="2"/>
      <c r="S996" s="2"/>
    </row>
    <row r="997" s="1" customFormat="1" ht="24" spans="1:19">
      <c r="A997" s="2"/>
      <c r="B997" s="10">
        <v>2140204</v>
      </c>
      <c r="C997" s="10" t="s">
        <v>3769</v>
      </c>
      <c r="D997" s="4"/>
      <c r="E997" s="5"/>
      <c r="F997" s="5"/>
      <c r="G997" s="4"/>
      <c r="H997" s="3"/>
      <c r="I997" s="3"/>
      <c r="J997" s="4"/>
      <c r="K997" s="6"/>
      <c r="L997" s="6"/>
      <c r="M997" s="2"/>
      <c r="N997" s="7"/>
      <c r="O997" s="8"/>
      <c r="P997" s="2"/>
      <c r="Q997" s="2"/>
      <c r="R997" s="2"/>
      <c r="S997" s="2"/>
    </row>
    <row r="998" s="1" customFormat="1" ht="24" spans="1:19">
      <c r="A998" s="2"/>
      <c r="B998" s="10">
        <v>2140205</v>
      </c>
      <c r="C998" s="10" t="s">
        <v>3770</v>
      </c>
      <c r="D998" s="4"/>
      <c r="E998" s="5"/>
      <c r="F998" s="5"/>
      <c r="G998" s="4"/>
      <c r="H998" s="3"/>
      <c r="I998" s="3"/>
      <c r="J998" s="4"/>
      <c r="K998" s="6"/>
      <c r="L998" s="6"/>
      <c r="M998" s="2"/>
      <c r="N998" s="7"/>
      <c r="O998" s="8"/>
      <c r="P998" s="2"/>
      <c r="Q998" s="2"/>
      <c r="R998" s="2"/>
      <c r="S998" s="2"/>
    </row>
    <row r="999" s="1" customFormat="1" ht="24" spans="1:19">
      <c r="A999" s="2"/>
      <c r="B999" s="10">
        <v>2140206</v>
      </c>
      <c r="C999" s="10" t="s">
        <v>3771</v>
      </c>
      <c r="D999" s="4"/>
      <c r="E999" s="5"/>
      <c r="F999" s="5"/>
      <c r="G999" s="4"/>
      <c r="H999" s="3"/>
      <c r="I999" s="3"/>
      <c r="J999" s="4"/>
      <c r="K999" s="6"/>
      <c r="L999" s="6"/>
      <c r="M999" s="2"/>
      <c r="N999" s="7"/>
      <c r="O999" s="8"/>
      <c r="P999" s="2"/>
      <c r="Q999" s="2"/>
      <c r="R999" s="2"/>
      <c r="S999" s="2"/>
    </row>
    <row r="1000" s="1" customFormat="1" ht="24" spans="1:19">
      <c r="A1000" s="2"/>
      <c r="B1000" s="10">
        <v>2140207</v>
      </c>
      <c r="C1000" s="10" t="s">
        <v>3772</v>
      </c>
      <c r="D1000" s="4"/>
      <c r="E1000" s="5"/>
      <c r="F1000" s="5"/>
      <c r="G1000" s="4"/>
      <c r="H1000" s="3"/>
      <c r="I1000" s="3"/>
      <c r="J1000" s="4"/>
      <c r="K1000" s="6"/>
      <c r="L1000" s="6"/>
      <c r="M1000" s="2"/>
      <c r="N1000" s="7"/>
      <c r="O1000" s="8"/>
      <c r="P1000" s="2"/>
      <c r="Q1000" s="2"/>
      <c r="R1000" s="2"/>
      <c r="S1000" s="2"/>
    </row>
    <row r="1001" s="1" customFormat="1" ht="24" spans="1:19">
      <c r="A1001" s="2"/>
      <c r="B1001" s="10">
        <v>2140208</v>
      </c>
      <c r="C1001" s="10" t="s">
        <v>3773</v>
      </c>
      <c r="D1001" s="4"/>
      <c r="E1001" s="5"/>
      <c r="F1001" s="5"/>
      <c r="G1001" s="4"/>
      <c r="H1001" s="3"/>
      <c r="I1001" s="3"/>
      <c r="J1001" s="4"/>
      <c r="K1001" s="6"/>
      <c r="L1001" s="6"/>
      <c r="M1001" s="2"/>
      <c r="N1001" s="7"/>
      <c r="O1001" s="8"/>
      <c r="P1001" s="2"/>
      <c r="Q1001" s="2"/>
      <c r="R1001" s="2"/>
      <c r="S1001" s="2"/>
    </row>
    <row r="1002" s="1" customFormat="1" ht="24" spans="1:19">
      <c r="A1002" s="2"/>
      <c r="B1002" s="10">
        <v>2140299</v>
      </c>
      <c r="C1002" s="10" t="s">
        <v>3774</v>
      </c>
      <c r="D1002" s="4"/>
      <c r="E1002" s="5"/>
      <c r="F1002" s="5"/>
      <c r="G1002" s="4"/>
      <c r="H1002" s="3"/>
      <c r="I1002" s="3"/>
      <c r="J1002" s="4"/>
      <c r="K1002" s="6"/>
      <c r="L1002" s="6"/>
      <c r="M1002" s="2"/>
      <c r="N1002" s="7"/>
      <c r="O1002" s="8"/>
      <c r="P1002" s="2"/>
      <c r="Q1002" s="2"/>
      <c r="R1002" s="2"/>
      <c r="S1002" s="2"/>
    </row>
    <row r="1003" s="1" customFormat="1" ht="24" spans="1:19">
      <c r="A1003" s="2"/>
      <c r="B1003" s="10">
        <v>2140301</v>
      </c>
      <c r="C1003" s="10" t="s">
        <v>3775</v>
      </c>
      <c r="D1003" s="4"/>
      <c r="E1003" s="5"/>
      <c r="F1003" s="5"/>
      <c r="G1003" s="4"/>
      <c r="H1003" s="3"/>
      <c r="I1003" s="3"/>
      <c r="J1003" s="4"/>
      <c r="K1003" s="6"/>
      <c r="L1003" s="6"/>
      <c r="M1003" s="2"/>
      <c r="N1003" s="7"/>
      <c r="O1003" s="8"/>
      <c r="P1003" s="2"/>
      <c r="Q1003" s="2"/>
      <c r="R1003" s="2"/>
      <c r="S1003" s="2"/>
    </row>
    <row r="1004" s="1" customFormat="1" ht="36" spans="1:19">
      <c r="A1004" s="2"/>
      <c r="B1004" s="10">
        <v>2140302</v>
      </c>
      <c r="C1004" s="10" t="s">
        <v>3776</v>
      </c>
      <c r="D1004" s="4"/>
      <c r="E1004" s="5"/>
      <c r="F1004" s="5"/>
      <c r="G1004" s="4"/>
      <c r="H1004" s="3"/>
      <c r="I1004" s="3"/>
      <c r="J1004" s="4"/>
      <c r="K1004" s="6"/>
      <c r="L1004" s="6"/>
      <c r="M1004" s="2"/>
      <c r="N1004" s="7"/>
      <c r="O1004" s="8"/>
      <c r="P1004" s="2"/>
      <c r="Q1004" s="2"/>
      <c r="R1004" s="2"/>
      <c r="S1004" s="2"/>
    </row>
    <row r="1005" s="1" customFormat="1" ht="24" spans="1:19">
      <c r="A1005" s="2"/>
      <c r="B1005" s="10">
        <v>2140303</v>
      </c>
      <c r="C1005" s="10" t="s">
        <v>3777</v>
      </c>
      <c r="D1005" s="4"/>
      <c r="E1005" s="5"/>
      <c r="F1005" s="5"/>
      <c r="G1005" s="4"/>
      <c r="H1005" s="3"/>
      <c r="I1005" s="3"/>
      <c r="J1005" s="4"/>
      <c r="K1005" s="6"/>
      <c r="L1005" s="6"/>
      <c r="M1005" s="2"/>
      <c r="N1005" s="7"/>
      <c r="O1005" s="8"/>
      <c r="P1005" s="2"/>
      <c r="Q1005" s="2"/>
      <c r="R1005" s="2"/>
      <c r="S1005" s="2"/>
    </row>
    <row r="1006" s="1" customFormat="1" ht="24" spans="1:19">
      <c r="A1006" s="2"/>
      <c r="B1006" s="10">
        <v>2140304</v>
      </c>
      <c r="C1006" s="10" t="s">
        <v>3778</v>
      </c>
      <c r="D1006" s="4"/>
      <c r="E1006" s="5"/>
      <c r="F1006" s="5"/>
      <c r="G1006" s="4"/>
      <c r="H1006" s="3"/>
      <c r="I1006" s="3"/>
      <c r="J1006" s="4"/>
      <c r="K1006" s="6"/>
      <c r="L1006" s="6"/>
      <c r="M1006" s="2"/>
      <c r="N1006" s="7"/>
      <c r="O1006" s="8"/>
      <c r="P1006" s="2"/>
      <c r="Q1006" s="2"/>
      <c r="R1006" s="2"/>
      <c r="S1006" s="2"/>
    </row>
    <row r="1007" s="1" customFormat="1" ht="24" spans="1:19">
      <c r="A1007" s="2"/>
      <c r="B1007" s="10">
        <v>2140305</v>
      </c>
      <c r="C1007" s="10" t="s">
        <v>3779</v>
      </c>
      <c r="D1007" s="4"/>
      <c r="E1007" s="5"/>
      <c r="F1007" s="5"/>
      <c r="G1007" s="4"/>
      <c r="H1007" s="3"/>
      <c r="I1007" s="3"/>
      <c r="J1007" s="4"/>
      <c r="K1007" s="6"/>
      <c r="L1007" s="6"/>
      <c r="M1007" s="2"/>
      <c r="N1007" s="7"/>
      <c r="O1007" s="8"/>
      <c r="P1007" s="2"/>
      <c r="Q1007" s="2"/>
      <c r="R1007" s="2"/>
      <c r="S1007" s="2"/>
    </row>
    <row r="1008" s="1" customFormat="1" ht="36" spans="1:19">
      <c r="A1008" s="2"/>
      <c r="B1008" s="10">
        <v>2140306</v>
      </c>
      <c r="C1008" s="10" t="s">
        <v>3780</v>
      </c>
      <c r="D1008" s="4"/>
      <c r="E1008" s="5"/>
      <c r="F1008" s="5"/>
      <c r="G1008" s="4"/>
      <c r="H1008" s="3"/>
      <c r="I1008" s="3"/>
      <c r="J1008" s="4"/>
      <c r="K1008" s="6"/>
      <c r="L1008" s="6"/>
      <c r="M1008" s="2"/>
      <c r="N1008" s="7"/>
      <c r="O1008" s="8"/>
      <c r="P1008" s="2"/>
      <c r="Q1008" s="2"/>
      <c r="R1008" s="2"/>
      <c r="S1008" s="2"/>
    </row>
    <row r="1009" s="1" customFormat="1" ht="24" spans="1:19">
      <c r="A1009" s="2"/>
      <c r="B1009" s="10">
        <v>2140307</v>
      </c>
      <c r="C1009" s="10" t="s">
        <v>3781</v>
      </c>
      <c r="D1009" s="4"/>
      <c r="E1009" s="5"/>
      <c r="F1009" s="5"/>
      <c r="G1009" s="4"/>
      <c r="H1009" s="3"/>
      <c r="I1009" s="3"/>
      <c r="J1009" s="4"/>
      <c r="K1009" s="6"/>
      <c r="L1009" s="6"/>
      <c r="M1009" s="2"/>
      <c r="N1009" s="7"/>
      <c r="O1009" s="8"/>
      <c r="P1009" s="2"/>
      <c r="Q1009" s="2"/>
      <c r="R1009" s="2"/>
      <c r="S1009" s="2"/>
    </row>
    <row r="1010" s="1" customFormat="1" ht="24" spans="1:19">
      <c r="A1010" s="2"/>
      <c r="B1010" s="10">
        <v>2140308</v>
      </c>
      <c r="C1010" s="10" t="s">
        <v>3782</v>
      </c>
      <c r="D1010" s="4"/>
      <c r="E1010" s="5"/>
      <c r="F1010" s="5"/>
      <c r="G1010" s="4"/>
      <c r="H1010" s="3"/>
      <c r="I1010" s="3"/>
      <c r="J1010" s="4"/>
      <c r="K1010" s="6"/>
      <c r="L1010" s="6"/>
      <c r="M1010" s="2"/>
      <c r="N1010" s="7"/>
      <c r="O1010" s="8"/>
      <c r="P1010" s="2"/>
      <c r="Q1010" s="2"/>
      <c r="R1010" s="2"/>
      <c r="S1010" s="2"/>
    </row>
    <row r="1011" s="1" customFormat="1" ht="36" spans="1:19">
      <c r="A1011" s="2"/>
      <c r="B1011" s="10">
        <v>2140399</v>
      </c>
      <c r="C1011" s="10" t="s">
        <v>3783</v>
      </c>
      <c r="D1011" s="4"/>
      <c r="E1011" s="5"/>
      <c r="F1011" s="5"/>
      <c r="G1011" s="4"/>
      <c r="H1011" s="3"/>
      <c r="I1011" s="3"/>
      <c r="J1011" s="4"/>
      <c r="K1011" s="6"/>
      <c r="L1011" s="6"/>
      <c r="M1011" s="2"/>
      <c r="N1011" s="7"/>
      <c r="O1011" s="8"/>
      <c r="P1011" s="2"/>
      <c r="Q1011" s="2"/>
      <c r="R1011" s="2"/>
      <c r="S1011" s="2"/>
    </row>
    <row r="1012" s="1" customFormat="1" ht="48" spans="1:19">
      <c r="A1012" s="2"/>
      <c r="B1012" s="10">
        <v>2140401</v>
      </c>
      <c r="C1012" s="10" t="s">
        <v>3784</v>
      </c>
      <c r="D1012" s="4"/>
      <c r="E1012" s="5"/>
      <c r="F1012" s="5"/>
      <c r="G1012" s="4"/>
      <c r="H1012" s="3"/>
      <c r="I1012" s="3"/>
      <c r="J1012" s="4"/>
      <c r="K1012" s="6"/>
      <c r="L1012" s="6"/>
      <c r="M1012" s="2"/>
      <c r="N1012" s="7"/>
      <c r="O1012" s="8"/>
      <c r="P1012" s="2"/>
      <c r="Q1012" s="2"/>
      <c r="R1012" s="2"/>
      <c r="S1012" s="2"/>
    </row>
    <row r="1013" s="1" customFormat="1" ht="48" spans="1:19">
      <c r="A1013" s="2"/>
      <c r="B1013" s="10">
        <v>2140402</v>
      </c>
      <c r="C1013" s="10" t="s">
        <v>3785</v>
      </c>
      <c r="D1013" s="4"/>
      <c r="E1013" s="5"/>
      <c r="F1013" s="5"/>
      <c r="G1013" s="4"/>
      <c r="H1013" s="3"/>
      <c r="I1013" s="3"/>
      <c r="J1013" s="4"/>
      <c r="K1013" s="6"/>
      <c r="L1013" s="6"/>
      <c r="M1013" s="2"/>
      <c r="N1013" s="7"/>
      <c r="O1013" s="8"/>
      <c r="P1013" s="2"/>
      <c r="Q1013" s="2"/>
      <c r="R1013" s="2"/>
      <c r="S1013" s="2"/>
    </row>
    <row r="1014" s="1" customFormat="1" ht="36" spans="1:19">
      <c r="A1014" s="2"/>
      <c r="B1014" s="10">
        <v>2140403</v>
      </c>
      <c r="C1014" s="10" t="s">
        <v>3786</v>
      </c>
      <c r="D1014" s="4"/>
      <c r="E1014" s="5"/>
      <c r="F1014" s="5"/>
      <c r="G1014" s="4"/>
      <c r="H1014" s="3"/>
      <c r="I1014" s="3"/>
      <c r="J1014" s="4"/>
      <c r="K1014" s="6"/>
      <c r="L1014" s="6"/>
      <c r="M1014" s="2"/>
      <c r="N1014" s="7"/>
      <c r="O1014" s="8"/>
      <c r="P1014" s="2"/>
      <c r="Q1014" s="2"/>
      <c r="R1014" s="2"/>
      <c r="S1014" s="2"/>
    </row>
    <row r="1015" s="1" customFormat="1" ht="48" spans="1:19">
      <c r="A1015" s="2"/>
      <c r="B1015" s="10">
        <v>2140499</v>
      </c>
      <c r="C1015" s="10" t="s">
        <v>3787</v>
      </c>
      <c r="D1015" s="4"/>
      <c r="E1015" s="5"/>
      <c r="F1015" s="5"/>
      <c r="G1015" s="4"/>
      <c r="H1015" s="3"/>
      <c r="I1015" s="3"/>
      <c r="J1015" s="4"/>
      <c r="K1015" s="6"/>
      <c r="L1015" s="6"/>
      <c r="M1015" s="2"/>
      <c r="N1015" s="7"/>
      <c r="O1015" s="8"/>
      <c r="P1015" s="2"/>
      <c r="Q1015" s="2"/>
      <c r="R1015" s="2"/>
      <c r="S1015" s="2"/>
    </row>
    <row r="1016" s="1" customFormat="1" ht="24" spans="1:19">
      <c r="A1016" s="2"/>
      <c r="B1016" s="10">
        <v>2140501</v>
      </c>
      <c r="C1016" s="10" t="s">
        <v>3788</v>
      </c>
      <c r="D1016" s="4"/>
      <c r="E1016" s="5"/>
      <c r="F1016" s="5"/>
      <c r="G1016" s="4"/>
      <c r="H1016" s="3"/>
      <c r="I1016" s="3"/>
      <c r="J1016" s="4"/>
      <c r="K1016" s="6"/>
      <c r="L1016" s="6"/>
      <c r="M1016" s="2"/>
      <c r="N1016" s="7"/>
      <c r="O1016" s="8"/>
      <c r="P1016" s="2"/>
      <c r="Q1016" s="2"/>
      <c r="R1016" s="2"/>
      <c r="S1016" s="2"/>
    </row>
    <row r="1017" s="1" customFormat="1" ht="36" spans="1:19">
      <c r="A1017" s="2"/>
      <c r="B1017" s="10">
        <v>2140502</v>
      </c>
      <c r="C1017" s="10" t="s">
        <v>3789</v>
      </c>
      <c r="D1017" s="4"/>
      <c r="E1017" s="5"/>
      <c r="F1017" s="5"/>
      <c r="G1017" s="4"/>
      <c r="H1017" s="3"/>
      <c r="I1017" s="3"/>
      <c r="J1017" s="4"/>
      <c r="K1017" s="6"/>
      <c r="L1017" s="6"/>
      <c r="M1017" s="2"/>
      <c r="N1017" s="7"/>
      <c r="O1017" s="8"/>
      <c r="P1017" s="2"/>
      <c r="Q1017" s="2"/>
      <c r="R1017" s="2"/>
      <c r="S1017" s="2"/>
    </row>
    <row r="1018" s="1" customFormat="1" ht="24" spans="1:19">
      <c r="A1018" s="2"/>
      <c r="B1018" s="10">
        <v>2140503</v>
      </c>
      <c r="C1018" s="10" t="s">
        <v>3790</v>
      </c>
      <c r="D1018" s="4"/>
      <c r="E1018" s="5"/>
      <c r="F1018" s="5"/>
      <c r="G1018" s="4"/>
      <c r="H1018" s="3"/>
      <c r="I1018" s="3"/>
      <c r="J1018" s="4"/>
      <c r="K1018" s="6"/>
      <c r="L1018" s="6"/>
      <c r="M1018" s="2"/>
      <c r="N1018" s="7"/>
      <c r="O1018" s="8"/>
      <c r="P1018" s="2"/>
      <c r="Q1018" s="2"/>
      <c r="R1018" s="2"/>
      <c r="S1018" s="2"/>
    </row>
    <row r="1019" s="1" customFormat="1" ht="24" spans="1:19">
      <c r="A1019" s="2"/>
      <c r="B1019" s="10">
        <v>2140504</v>
      </c>
      <c r="C1019" s="10" t="s">
        <v>3791</v>
      </c>
      <c r="D1019" s="4"/>
      <c r="E1019" s="5"/>
      <c r="F1019" s="5"/>
      <c r="G1019" s="4"/>
      <c r="H1019" s="3"/>
      <c r="I1019" s="3"/>
      <c r="J1019" s="4"/>
      <c r="K1019" s="6"/>
      <c r="L1019" s="6"/>
      <c r="M1019" s="2"/>
      <c r="N1019" s="7"/>
      <c r="O1019" s="8"/>
      <c r="P1019" s="2"/>
      <c r="Q1019" s="2"/>
      <c r="R1019" s="2"/>
      <c r="S1019" s="2"/>
    </row>
    <row r="1020" s="1" customFormat="1" ht="36" spans="1:19">
      <c r="A1020" s="2"/>
      <c r="B1020" s="10">
        <v>2140505</v>
      </c>
      <c r="C1020" s="10" t="s">
        <v>3792</v>
      </c>
      <c r="D1020" s="4"/>
      <c r="E1020" s="5"/>
      <c r="F1020" s="5"/>
      <c r="G1020" s="4"/>
      <c r="H1020" s="3"/>
      <c r="I1020" s="3"/>
      <c r="J1020" s="4"/>
      <c r="K1020" s="6"/>
      <c r="L1020" s="6"/>
      <c r="M1020" s="2"/>
      <c r="N1020" s="7"/>
      <c r="O1020" s="8"/>
      <c r="P1020" s="2"/>
      <c r="Q1020" s="2"/>
      <c r="R1020" s="2"/>
      <c r="S1020" s="2"/>
    </row>
    <row r="1021" s="1" customFormat="1" ht="24" spans="1:19">
      <c r="A1021" s="2"/>
      <c r="B1021" s="10">
        <v>2140599</v>
      </c>
      <c r="C1021" s="10" t="s">
        <v>3793</v>
      </c>
      <c r="D1021" s="4"/>
      <c r="E1021" s="5"/>
      <c r="F1021" s="5"/>
      <c r="G1021" s="4"/>
      <c r="H1021" s="3"/>
      <c r="I1021" s="3"/>
      <c r="J1021" s="4"/>
      <c r="K1021" s="6"/>
      <c r="L1021" s="6"/>
      <c r="M1021" s="2"/>
      <c r="N1021" s="7"/>
      <c r="O1021" s="8"/>
      <c r="P1021" s="2"/>
      <c r="Q1021" s="2"/>
      <c r="R1021" s="2"/>
      <c r="S1021" s="2"/>
    </row>
    <row r="1022" s="1" customFormat="1" ht="48" spans="1:19">
      <c r="A1022" s="2"/>
      <c r="B1022" s="10">
        <v>2140601</v>
      </c>
      <c r="C1022" s="10" t="s">
        <v>3794</v>
      </c>
      <c r="D1022" s="4"/>
      <c r="E1022" s="5"/>
      <c r="F1022" s="5"/>
      <c r="G1022" s="4"/>
      <c r="H1022" s="3"/>
      <c r="I1022" s="3"/>
      <c r="J1022" s="4"/>
      <c r="K1022" s="6"/>
      <c r="L1022" s="6"/>
      <c r="M1022" s="2"/>
      <c r="N1022" s="7"/>
      <c r="O1022" s="8"/>
      <c r="P1022" s="2"/>
      <c r="Q1022" s="2"/>
      <c r="R1022" s="2"/>
      <c r="S1022" s="2"/>
    </row>
    <row r="1023" s="1" customFormat="1" ht="36" spans="1:19">
      <c r="A1023" s="2"/>
      <c r="B1023" s="10">
        <v>2140602</v>
      </c>
      <c r="C1023" s="10" t="s">
        <v>3795</v>
      </c>
      <c r="D1023" s="4"/>
      <c r="E1023" s="5"/>
      <c r="F1023" s="5"/>
      <c r="G1023" s="4"/>
      <c r="H1023" s="3"/>
      <c r="I1023" s="3"/>
      <c r="J1023" s="4"/>
      <c r="K1023" s="6"/>
      <c r="L1023" s="6"/>
      <c r="M1023" s="2"/>
      <c r="N1023" s="7"/>
      <c r="O1023" s="8"/>
      <c r="P1023" s="2"/>
      <c r="Q1023" s="2"/>
      <c r="R1023" s="2"/>
      <c r="S1023" s="2"/>
    </row>
    <row r="1024" s="1" customFormat="1" ht="48" spans="1:19">
      <c r="A1024" s="2"/>
      <c r="B1024" s="10">
        <v>2140603</v>
      </c>
      <c r="C1024" s="10" t="s">
        <v>3796</v>
      </c>
      <c r="D1024" s="4"/>
      <c r="E1024" s="5"/>
      <c r="F1024" s="5"/>
      <c r="G1024" s="4"/>
      <c r="H1024" s="3"/>
      <c r="I1024" s="3"/>
      <c r="J1024" s="4"/>
      <c r="K1024" s="6"/>
      <c r="L1024" s="6"/>
      <c r="M1024" s="2"/>
      <c r="N1024" s="7"/>
      <c r="O1024" s="8"/>
      <c r="P1024" s="2"/>
      <c r="Q1024" s="2"/>
      <c r="R1024" s="2"/>
      <c r="S1024" s="2"/>
    </row>
    <row r="1025" s="1" customFormat="1" ht="36" spans="1:19">
      <c r="A1025" s="2"/>
      <c r="B1025" s="10">
        <v>2140699</v>
      </c>
      <c r="C1025" s="10" t="s">
        <v>3797</v>
      </c>
      <c r="D1025" s="4"/>
      <c r="E1025" s="5"/>
      <c r="F1025" s="5"/>
      <c r="G1025" s="4"/>
      <c r="H1025" s="3"/>
      <c r="I1025" s="3"/>
      <c r="J1025" s="4"/>
      <c r="K1025" s="6"/>
      <c r="L1025" s="6"/>
      <c r="M1025" s="2"/>
      <c r="N1025" s="7"/>
      <c r="O1025" s="8"/>
      <c r="P1025" s="2"/>
      <c r="Q1025" s="2"/>
      <c r="R1025" s="2"/>
      <c r="S1025" s="2"/>
    </row>
    <row r="1026" s="1" customFormat="1" ht="36" spans="1:19">
      <c r="A1026" s="2"/>
      <c r="B1026" s="10">
        <v>2149901</v>
      </c>
      <c r="C1026" s="10" t="s">
        <v>3798</v>
      </c>
      <c r="D1026" s="4"/>
      <c r="E1026" s="5"/>
      <c r="F1026" s="5"/>
      <c r="G1026" s="4"/>
      <c r="H1026" s="3"/>
      <c r="I1026" s="3"/>
      <c r="J1026" s="4"/>
      <c r="K1026" s="6"/>
      <c r="L1026" s="6"/>
      <c r="M1026" s="2"/>
      <c r="N1026" s="7"/>
      <c r="O1026" s="8"/>
      <c r="P1026" s="2"/>
      <c r="Q1026" s="2"/>
      <c r="R1026" s="2"/>
      <c r="S1026" s="2"/>
    </row>
    <row r="1027" s="1" customFormat="1" ht="36" spans="1:19">
      <c r="A1027" s="2"/>
      <c r="B1027" s="10">
        <v>2149999</v>
      </c>
      <c r="C1027" s="10" t="s">
        <v>3799</v>
      </c>
      <c r="D1027" s="4"/>
      <c r="E1027" s="5"/>
      <c r="F1027" s="5"/>
      <c r="G1027" s="4"/>
      <c r="H1027" s="3"/>
      <c r="I1027" s="3"/>
      <c r="J1027" s="4"/>
      <c r="K1027" s="6"/>
      <c r="L1027" s="6"/>
      <c r="M1027" s="2"/>
      <c r="N1027" s="7"/>
      <c r="O1027" s="8"/>
      <c r="P1027" s="2"/>
      <c r="Q1027" s="2"/>
      <c r="R1027" s="2"/>
      <c r="S1027" s="2"/>
    </row>
    <row r="1028" s="1" customFormat="1" ht="36" spans="1:19">
      <c r="A1028" s="2"/>
      <c r="B1028" s="10">
        <v>2150101</v>
      </c>
      <c r="C1028" s="10" t="s">
        <v>3800</v>
      </c>
      <c r="D1028" s="4"/>
      <c r="E1028" s="5"/>
      <c r="F1028" s="5"/>
      <c r="G1028" s="4"/>
      <c r="H1028" s="3"/>
      <c r="I1028" s="3"/>
      <c r="J1028" s="4"/>
      <c r="K1028" s="6"/>
      <c r="L1028" s="6"/>
      <c r="M1028" s="2"/>
      <c r="N1028" s="7"/>
      <c r="O1028" s="8"/>
      <c r="P1028" s="2"/>
      <c r="Q1028" s="2"/>
      <c r="R1028" s="2"/>
      <c r="S1028" s="2"/>
    </row>
    <row r="1029" s="1" customFormat="1" ht="36" spans="1:19">
      <c r="A1029" s="2"/>
      <c r="B1029" s="10">
        <v>2150102</v>
      </c>
      <c r="C1029" s="10" t="s">
        <v>3801</v>
      </c>
      <c r="D1029" s="4"/>
      <c r="E1029" s="5"/>
      <c r="F1029" s="5"/>
      <c r="G1029" s="4"/>
      <c r="H1029" s="3"/>
      <c r="I1029" s="3"/>
      <c r="J1029" s="4"/>
      <c r="K1029" s="6"/>
      <c r="L1029" s="6"/>
      <c r="M1029" s="2"/>
      <c r="N1029" s="7"/>
      <c r="O1029" s="8"/>
      <c r="P1029" s="2"/>
      <c r="Q1029" s="2"/>
      <c r="R1029" s="2"/>
      <c r="S1029" s="2"/>
    </row>
    <row r="1030" s="1" customFormat="1" ht="36" spans="1:19">
      <c r="A1030" s="2"/>
      <c r="B1030" s="10">
        <v>2150103</v>
      </c>
      <c r="C1030" s="10" t="s">
        <v>3802</v>
      </c>
      <c r="D1030" s="4"/>
      <c r="E1030" s="5"/>
      <c r="F1030" s="5"/>
      <c r="G1030" s="4"/>
      <c r="H1030" s="3"/>
      <c r="I1030" s="3"/>
      <c r="J1030" s="4"/>
      <c r="K1030" s="6"/>
      <c r="L1030" s="6"/>
      <c r="M1030" s="2"/>
      <c r="N1030" s="7"/>
      <c r="O1030" s="8"/>
      <c r="P1030" s="2"/>
      <c r="Q1030" s="2"/>
      <c r="R1030" s="2"/>
      <c r="S1030" s="2"/>
    </row>
    <row r="1031" s="1" customFormat="1" ht="36" spans="1:19">
      <c r="A1031" s="2"/>
      <c r="B1031" s="10">
        <v>2150104</v>
      </c>
      <c r="C1031" s="10" t="s">
        <v>3803</v>
      </c>
      <c r="D1031" s="4"/>
      <c r="E1031" s="5"/>
      <c r="F1031" s="5"/>
      <c r="G1031" s="4"/>
      <c r="H1031" s="3"/>
      <c r="I1031" s="3"/>
      <c r="J1031" s="4"/>
      <c r="K1031" s="6"/>
      <c r="L1031" s="6"/>
      <c r="M1031" s="2"/>
      <c r="N1031" s="7"/>
      <c r="O1031" s="8"/>
      <c r="P1031" s="2"/>
      <c r="Q1031" s="2"/>
      <c r="R1031" s="2"/>
      <c r="S1031" s="2"/>
    </row>
    <row r="1032" s="1" customFormat="1" ht="36" spans="1:19">
      <c r="A1032" s="2"/>
      <c r="B1032" s="10">
        <v>2150105</v>
      </c>
      <c r="C1032" s="10" t="s">
        <v>3804</v>
      </c>
      <c r="D1032" s="4"/>
      <c r="E1032" s="5"/>
      <c r="F1032" s="5"/>
      <c r="G1032" s="4"/>
      <c r="H1032" s="3"/>
      <c r="I1032" s="3"/>
      <c r="J1032" s="4"/>
      <c r="K1032" s="6"/>
      <c r="L1032" s="6"/>
      <c r="M1032" s="2"/>
      <c r="N1032" s="7"/>
      <c r="O1032" s="8"/>
      <c r="P1032" s="2"/>
      <c r="Q1032" s="2"/>
      <c r="R1032" s="2"/>
      <c r="S1032" s="2"/>
    </row>
    <row r="1033" s="1" customFormat="1" ht="36" spans="1:19">
      <c r="A1033" s="2"/>
      <c r="B1033" s="10">
        <v>2150106</v>
      </c>
      <c r="C1033" s="10" t="s">
        <v>3805</v>
      </c>
      <c r="D1033" s="4"/>
      <c r="E1033" s="5"/>
      <c r="F1033" s="5"/>
      <c r="G1033" s="4"/>
      <c r="H1033" s="3"/>
      <c r="I1033" s="3"/>
      <c r="J1033" s="4"/>
      <c r="K1033" s="6"/>
      <c r="L1033" s="6"/>
      <c r="M1033" s="2"/>
      <c r="N1033" s="7"/>
      <c r="O1033" s="8"/>
      <c r="P1033" s="2"/>
      <c r="Q1033" s="2"/>
      <c r="R1033" s="2"/>
      <c r="S1033" s="2"/>
    </row>
    <row r="1034" s="1" customFormat="1" ht="36" spans="1:19">
      <c r="A1034" s="2"/>
      <c r="B1034" s="10">
        <v>2150107</v>
      </c>
      <c r="C1034" s="10" t="s">
        <v>3806</v>
      </c>
      <c r="D1034" s="4"/>
      <c r="E1034" s="5"/>
      <c r="F1034" s="5"/>
      <c r="G1034" s="4"/>
      <c r="H1034" s="3"/>
      <c r="I1034" s="3"/>
      <c r="J1034" s="4"/>
      <c r="K1034" s="6"/>
      <c r="L1034" s="6"/>
      <c r="M1034" s="2"/>
      <c r="N1034" s="7"/>
      <c r="O1034" s="8"/>
      <c r="P1034" s="2"/>
      <c r="Q1034" s="2"/>
      <c r="R1034" s="2"/>
      <c r="S1034" s="2"/>
    </row>
    <row r="1035" s="1" customFormat="1" ht="36" spans="1:19">
      <c r="A1035" s="2"/>
      <c r="B1035" s="10">
        <v>2150108</v>
      </c>
      <c r="C1035" s="10" t="s">
        <v>3807</v>
      </c>
      <c r="D1035" s="4"/>
      <c r="E1035" s="5"/>
      <c r="F1035" s="5"/>
      <c r="G1035" s="4"/>
      <c r="H1035" s="3"/>
      <c r="I1035" s="3"/>
      <c r="J1035" s="4"/>
      <c r="K1035" s="6"/>
      <c r="L1035" s="6"/>
      <c r="M1035" s="2"/>
      <c r="N1035" s="7"/>
      <c r="O1035" s="8"/>
      <c r="P1035" s="2"/>
      <c r="Q1035" s="2"/>
      <c r="R1035" s="2"/>
      <c r="S1035" s="2"/>
    </row>
    <row r="1036" s="1" customFormat="1" ht="36" spans="1:19">
      <c r="A1036" s="2"/>
      <c r="B1036" s="10">
        <v>2150199</v>
      </c>
      <c r="C1036" s="10" t="s">
        <v>3808</v>
      </c>
      <c r="D1036" s="4"/>
      <c r="E1036" s="5"/>
      <c r="F1036" s="5"/>
      <c r="G1036" s="4"/>
      <c r="H1036" s="3"/>
      <c r="I1036" s="3"/>
      <c r="J1036" s="4"/>
      <c r="K1036" s="6"/>
      <c r="L1036" s="6"/>
      <c r="M1036" s="2"/>
      <c r="N1036" s="7"/>
      <c r="O1036" s="8"/>
      <c r="P1036" s="2"/>
      <c r="Q1036" s="2"/>
      <c r="R1036" s="2"/>
      <c r="S1036" s="2"/>
    </row>
    <row r="1037" s="1" customFormat="1" ht="24" spans="1:19">
      <c r="A1037" s="2"/>
      <c r="B1037" s="10">
        <v>2150201</v>
      </c>
      <c r="C1037" s="10" t="s">
        <v>3809</v>
      </c>
      <c r="D1037" s="4"/>
      <c r="E1037" s="5"/>
      <c r="F1037" s="5"/>
      <c r="G1037" s="4"/>
      <c r="H1037" s="3"/>
      <c r="I1037" s="3"/>
      <c r="J1037" s="4"/>
      <c r="K1037" s="6"/>
      <c r="L1037" s="6"/>
      <c r="M1037" s="2"/>
      <c r="N1037" s="7"/>
      <c r="O1037" s="8"/>
      <c r="P1037" s="2"/>
      <c r="Q1037" s="2"/>
      <c r="R1037" s="2"/>
      <c r="S1037" s="2"/>
    </row>
    <row r="1038" s="1" customFormat="1" ht="36" spans="1:19">
      <c r="A1038" s="2"/>
      <c r="B1038" s="10">
        <v>2150202</v>
      </c>
      <c r="C1038" s="10" t="s">
        <v>3810</v>
      </c>
      <c r="D1038" s="4"/>
      <c r="E1038" s="5"/>
      <c r="F1038" s="5"/>
      <c r="G1038" s="4"/>
      <c r="H1038" s="3"/>
      <c r="I1038" s="3"/>
      <c r="J1038" s="4"/>
      <c r="K1038" s="6"/>
      <c r="L1038" s="6"/>
      <c r="M1038" s="2"/>
      <c r="N1038" s="7"/>
      <c r="O1038" s="8"/>
      <c r="P1038" s="2"/>
      <c r="Q1038" s="2"/>
      <c r="R1038" s="2"/>
      <c r="S1038" s="2"/>
    </row>
    <row r="1039" s="1" customFormat="1" ht="24" spans="1:19">
      <c r="A1039" s="2"/>
      <c r="B1039" s="10">
        <v>2150203</v>
      </c>
      <c r="C1039" s="10" t="s">
        <v>3811</v>
      </c>
      <c r="D1039" s="4"/>
      <c r="E1039" s="5"/>
      <c r="F1039" s="5"/>
      <c r="G1039" s="4"/>
      <c r="H1039" s="3"/>
      <c r="I1039" s="3"/>
      <c r="J1039" s="4"/>
      <c r="K1039" s="6"/>
      <c r="L1039" s="6"/>
      <c r="M1039" s="2"/>
      <c r="N1039" s="7"/>
      <c r="O1039" s="8"/>
      <c r="P1039" s="2"/>
      <c r="Q1039" s="2"/>
      <c r="R1039" s="2"/>
      <c r="S1039" s="2"/>
    </row>
    <row r="1040" s="1" customFormat="1" ht="24" spans="1:19">
      <c r="A1040" s="2"/>
      <c r="B1040" s="10">
        <v>2150204</v>
      </c>
      <c r="C1040" s="10" t="s">
        <v>3812</v>
      </c>
      <c r="D1040" s="4"/>
      <c r="E1040" s="5"/>
      <c r="F1040" s="5"/>
      <c r="G1040" s="4"/>
      <c r="H1040" s="3"/>
      <c r="I1040" s="3"/>
      <c r="J1040" s="4"/>
      <c r="K1040" s="6"/>
      <c r="L1040" s="6"/>
      <c r="M1040" s="2"/>
      <c r="N1040" s="7"/>
      <c r="O1040" s="8"/>
      <c r="P1040" s="2"/>
      <c r="Q1040" s="2"/>
      <c r="R1040" s="2"/>
      <c r="S1040" s="2"/>
    </row>
    <row r="1041" s="1" customFormat="1" ht="24" spans="1:19">
      <c r="A1041" s="2"/>
      <c r="B1041" s="10">
        <v>2150205</v>
      </c>
      <c r="C1041" s="10" t="s">
        <v>3813</v>
      </c>
      <c r="D1041" s="4"/>
      <c r="E1041" s="5"/>
      <c r="F1041" s="5"/>
      <c r="G1041" s="4"/>
      <c r="H1041" s="3"/>
      <c r="I1041" s="3"/>
      <c r="J1041" s="4"/>
      <c r="K1041" s="6"/>
      <c r="L1041" s="6"/>
      <c r="M1041" s="2"/>
      <c r="N1041" s="7"/>
      <c r="O1041" s="8"/>
      <c r="P1041" s="2"/>
      <c r="Q1041" s="2"/>
      <c r="R1041" s="2"/>
      <c r="S1041" s="2"/>
    </row>
    <row r="1042" s="1" customFormat="1" ht="36" spans="1:19">
      <c r="A1042" s="2"/>
      <c r="B1042" s="10">
        <v>2150206</v>
      </c>
      <c r="C1042" s="10" t="s">
        <v>3814</v>
      </c>
      <c r="D1042" s="4"/>
      <c r="E1042" s="5"/>
      <c r="F1042" s="5"/>
      <c r="G1042" s="4"/>
      <c r="H1042" s="3"/>
      <c r="I1042" s="3"/>
      <c r="J1042" s="4"/>
      <c r="K1042" s="6"/>
      <c r="L1042" s="6"/>
      <c r="M1042" s="2"/>
      <c r="N1042" s="7"/>
      <c r="O1042" s="8"/>
      <c r="P1042" s="2"/>
      <c r="Q1042" s="2"/>
      <c r="R1042" s="2"/>
      <c r="S1042" s="2"/>
    </row>
    <row r="1043" s="1" customFormat="1" ht="48" spans="1:19">
      <c r="A1043" s="2"/>
      <c r="B1043" s="10">
        <v>2150207</v>
      </c>
      <c r="C1043" s="10" t="s">
        <v>3815</v>
      </c>
      <c r="D1043" s="4"/>
      <c r="E1043" s="5"/>
      <c r="F1043" s="5"/>
      <c r="G1043" s="4"/>
      <c r="H1043" s="3"/>
      <c r="I1043" s="3"/>
      <c r="J1043" s="4"/>
      <c r="K1043" s="6"/>
      <c r="L1043" s="6"/>
      <c r="M1043" s="2"/>
      <c r="N1043" s="7"/>
      <c r="O1043" s="8"/>
      <c r="P1043" s="2"/>
      <c r="Q1043" s="2"/>
      <c r="R1043" s="2"/>
      <c r="S1043" s="2"/>
    </row>
    <row r="1044" s="1" customFormat="1" ht="36" spans="1:19">
      <c r="A1044" s="2"/>
      <c r="B1044" s="10">
        <v>2150208</v>
      </c>
      <c r="C1044" s="10" t="s">
        <v>3816</v>
      </c>
      <c r="D1044" s="4"/>
      <c r="E1044" s="5"/>
      <c r="F1044" s="5"/>
      <c r="G1044" s="4"/>
      <c r="H1044" s="3"/>
      <c r="I1044" s="3"/>
      <c r="J1044" s="4"/>
      <c r="K1044" s="6"/>
      <c r="L1044" s="6"/>
      <c r="M1044" s="2"/>
      <c r="N1044" s="7"/>
      <c r="O1044" s="8"/>
      <c r="P1044" s="2"/>
      <c r="Q1044" s="2"/>
      <c r="R1044" s="2"/>
      <c r="S1044" s="2"/>
    </row>
    <row r="1045" s="1" customFormat="1" ht="36" spans="1:19">
      <c r="A1045" s="2"/>
      <c r="B1045" s="10">
        <v>2150209</v>
      </c>
      <c r="C1045" s="10" t="s">
        <v>3817</v>
      </c>
      <c r="D1045" s="4"/>
      <c r="E1045" s="5"/>
      <c r="F1045" s="5"/>
      <c r="G1045" s="4"/>
      <c r="H1045" s="3"/>
      <c r="I1045" s="3"/>
      <c r="J1045" s="4"/>
      <c r="K1045" s="6"/>
      <c r="L1045" s="6"/>
      <c r="M1045" s="2"/>
      <c r="N1045" s="7"/>
      <c r="O1045" s="8"/>
      <c r="P1045" s="2"/>
      <c r="Q1045" s="2"/>
      <c r="R1045" s="2"/>
      <c r="S1045" s="2"/>
    </row>
    <row r="1046" s="1" customFormat="1" ht="36" spans="1:19">
      <c r="A1046" s="2"/>
      <c r="B1046" s="10">
        <v>2150210</v>
      </c>
      <c r="C1046" s="10" t="s">
        <v>3818</v>
      </c>
      <c r="D1046" s="4"/>
      <c r="E1046" s="5"/>
      <c r="F1046" s="5"/>
      <c r="G1046" s="4"/>
      <c r="H1046" s="3"/>
      <c r="I1046" s="3"/>
      <c r="J1046" s="4"/>
      <c r="K1046" s="6"/>
      <c r="L1046" s="6"/>
      <c r="M1046" s="2"/>
      <c r="N1046" s="7"/>
      <c r="O1046" s="8"/>
      <c r="P1046" s="2"/>
      <c r="Q1046" s="2"/>
      <c r="R1046" s="2"/>
      <c r="S1046" s="2"/>
    </row>
    <row r="1047" s="1" customFormat="1" ht="36" spans="1:19">
      <c r="A1047" s="2"/>
      <c r="B1047" s="10">
        <v>2150212</v>
      </c>
      <c r="C1047" s="10" t="s">
        <v>3819</v>
      </c>
      <c r="D1047" s="4"/>
      <c r="E1047" s="5"/>
      <c r="F1047" s="5"/>
      <c r="G1047" s="4"/>
      <c r="H1047" s="3"/>
      <c r="I1047" s="3"/>
      <c r="J1047" s="4"/>
      <c r="K1047" s="6"/>
      <c r="L1047" s="6"/>
      <c r="M1047" s="2"/>
      <c r="N1047" s="7"/>
      <c r="O1047" s="8"/>
      <c r="P1047" s="2"/>
      <c r="Q1047" s="2"/>
      <c r="R1047" s="2"/>
      <c r="S1047" s="2"/>
    </row>
    <row r="1048" s="1" customFormat="1" ht="36" spans="1:19">
      <c r="A1048" s="2"/>
      <c r="B1048" s="10">
        <v>2150213</v>
      </c>
      <c r="C1048" s="10" t="s">
        <v>3820</v>
      </c>
      <c r="D1048" s="4"/>
      <c r="E1048" s="5"/>
      <c r="F1048" s="5"/>
      <c r="G1048" s="4"/>
      <c r="H1048" s="3"/>
      <c r="I1048" s="3"/>
      <c r="J1048" s="4"/>
      <c r="K1048" s="6"/>
      <c r="L1048" s="6"/>
      <c r="M1048" s="2"/>
      <c r="N1048" s="7"/>
      <c r="O1048" s="8"/>
      <c r="P1048" s="2"/>
      <c r="Q1048" s="2"/>
      <c r="R1048" s="2"/>
      <c r="S1048" s="2"/>
    </row>
    <row r="1049" s="1" customFormat="1" ht="36" spans="1:19">
      <c r="A1049" s="2"/>
      <c r="B1049" s="10">
        <v>2150214</v>
      </c>
      <c r="C1049" s="10" t="s">
        <v>3821</v>
      </c>
      <c r="D1049" s="4"/>
      <c r="E1049" s="5"/>
      <c r="F1049" s="5"/>
      <c r="G1049" s="4"/>
      <c r="H1049" s="3"/>
      <c r="I1049" s="3"/>
      <c r="J1049" s="4"/>
      <c r="K1049" s="6"/>
      <c r="L1049" s="6"/>
      <c r="M1049" s="2"/>
      <c r="N1049" s="7"/>
      <c r="O1049" s="8"/>
      <c r="P1049" s="2"/>
      <c r="Q1049" s="2"/>
      <c r="R1049" s="2"/>
      <c r="S1049" s="2"/>
    </row>
    <row r="1050" s="1" customFormat="1" ht="36" spans="1:19">
      <c r="A1050" s="2"/>
      <c r="B1050" s="10">
        <v>2150215</v>
      </c>
      <c r="C1050" s="10" t="s">
        <v>3822</v>
      </c>
      <c r="D1050" s="4"/>
      <c r="E1050" s="5"/>
      <c r="F1050" s="5"/>
      <c r="G1050" s="4"/>
      <c r="H1050" s="3"/>
      <c r="I1050" s="3"/>
      <c r="J1050" s="4"/>
      <c r="K1050" s="6"/>
      <c r="L1050" s="6"/>
      <c r="M1050" s="2"/>
      <c r="N1050" s="7"/>
      <c r="O1050" s="8"/>
      <c r="P1050" s="2"/>
      <c r="Q1050" s="2"/>
      <c r="R1050" s="2"/>
      <c r="S1050" s="2"/>
    </row>
    <row r="1051" s="1" customFormat="1" ht="36" spans="1:19">
      <c r="A1051" s="2"/>
      <c r="B1051" s="10">
        <v>2150299</v>
      </c>
      <c r="C1051" s="10" t="s">
        <v>3823</v>
      </c>
      <c r="D1051" s="4"/>
      <c r="E1051" s="5"/>
      <c r="F1051" s="5"/>
      <c r="G1051" s="4"/>
      <c r="H1051" s="3"/>
      <c r="I1051" s="3"/>
      <c r="J1051" s="4"/>
      <c r="K1051" s="6"/>
      <c r="L1051" s="6"/>
      <c r="M1051" s="2"/>
      <c r="N1051" s="7"/>
      <c r="O1051" s="8"/>
      <c r="P1051" s="2"/>
      <c r="Q1051" s="2"/>
      <c r="R1051" s="2"/>
      <c r="S1051" s="2"/>
    </row>
    <row r="1052" s="1" customFormat="1" ht="24" spans="1:19">
      <c r="A1052" s="2"/>
      <c r="B1052" s="10">
        <v>2150301</v>
      </c>
      <c r="C1052" s="10" t="s">
        <v>3824</v>
      </c>
      <c r="D1052" s="4"/>
      <c r="E1052" s="5"/>
      <c r="F1052" s="5"/>
      <c r="G1052" s="4"/>
      <c r="H1052" s="3"/>
      <c r="I1052" s="3"/>
      <c r="J1052" s="4"/>
      <c r="K1052" s="6"/>
      <c r="L1052" s="6"/>
      <c r="M1052" s="2"/>
      <c r="N1052" s="7"/>
      <c r="O1052" s="8"/>
      <c r="P1052" s="2"/>
      <c r="Q1052" s="2"/>
      <c r="R1052" s="2"/>
      <c r="S1052" s="2"/>
    </row>
    <row r="1053" s="1" customFormat="1" ht="36" spans="1:19">
      <c r="A1053" s="2"/>
      <c r="B1053" s="10">
        <v>2150302</v>
      </c>
      <c r="C1053" s="10" t="s">
        <v>3825</v>
      </c>
      <c r="D1053" s="4"/>
      <c r="E1053" s="5"/>
      <c r="F1053" s="5"/>
      <c r="G1053" s="4"/>
      <c r="H1053" s="3"/>
      <c r="I1053" s="3"/>
      <c r="J1053" s="4"/>
      <c r="K1053" s="6"/>
      <c r="L1053" s="6"/>
      <c r="M1053" s="2"/>
      <c r="N1053" s="7"/>
      <c r="O1053" s="8"/>
      <c r="P1053" s="2"/>
      <c r="Q1053" s="2"/>
      <c r="R1053" s="2"/>
      <c r="S1053" s="2"/>
    </row>
    <row r="1054" s="1" customFormat="1" ht="24" spans="1:19">
      <c r="A1054" s="2"/>
      <c r="B1054" s="10">
        <v>2150303</v>
      </c>
      <c r="C1054" s="10" t="s">
        <v>3826</v>
      </c>
      <c r="D1054" s="4"/>
      <c r="E1054" s="5"/>
      <c r="F1054" s="5"/>
      <c r="G1054" s="4"/>
      <c r="H1054" s="3"/>
      <c r="I1054" s="3"/>
      <c r="J1054" s="4"/>
      <c r="K1054" s="6"/>
      <c r="L1054" s="6"/>
      <c r="M1054" s="2"/>
      <c r="N1054" s="7"/>
      <c r="O1054" s="8"/>
      <c r="P1054" s="2"/>
      <c r="Q1054" s="2"/>
      <c r="R1054" s="2"/>
      <c r="S1054" s="2"/>
    </row>
    <row r="1055" s="1" customFormat="1" ht="36" spans="1:19">
      <c r="A1055" s="2"/>
      <c r="B1055" s="10">
        <v>2150399</v>
      </c>
      <c r="C1055" s="10" t="s">
        <v>3827</v>
      </c>
      <c r="D1055" s="4"/>
      <c r="E1055" s="5"/>
      <c r="F1055" s="5"/>
      <c r="G1055" s="4"/>
      <c r="H1055" s="3"/>
      <c r="I1055" s="3"/>
      <c r="J1055" s="4"/>
      <c r="K1055" s="6"/>
      <c r="L1055" s="6"/>
      <c r="M1055" s="2"/>
      <c r="N1055" s="7"/>
      <c r="O1055" s="8"/>
      <c r="P1055" s="2"/>
      <c r="Q1055" s="2"/>
      <c r="R1055" s="2"/>
      <c r="S1055" s="2"/>
    </row>
    <row r="1056" s="1" customFormat="1" ht="36" spans="1:19">
      <c r="A1056" s="2"/>
      <c r="B1056" s="10">
        <v>2150501</v>
      </c>
      <c r="C1056" s="10" t="s">
        <v>3828</v>
      </c>
      <c r="D1056" s="4"/>
      <c r="E1056" s="5"/>
      <c r="F1056" s="5"/>
      <c r="G1056" s="4"/>
      <c r="H1056" s="3"/>
      <c r="I1056" s="3"/>
      <c r="J1056" s="4"/>
      <c r="K1056" s="6"/>
      <c r="L1056" s="6"/>
      <c r="M1056" s="2"/>
      <c r="N1056" s="7"/>
      <c r="O1056" s="8"/>
      <c r="P1056" s="2"/>
      <c r="Q1056" s="2"/>
      <c r="R1056" s="2"/>
      <c r="S1056" s="2"/>
    </row>
    <row r="1057" s="1" customFormat="1" ht="36" spans="1:19">
      <c r="A1057" s="2"/>
      <c r="B1057" s="10">
        <v>2150502</v>
      </c>
      <c r="C1057" s="10" t="s">
        <v>3829</v>
      </c>
      <c r="D1057" s="4"/>
      <c r="E1057" s="5"/>
      <c r="F1057" s="5"/>
      <c r="G1057" s="4"/>
      <c r="H1057" s="3"/>
      <c r="I1057" s="3"/>
      <c r="J1057" s="4"/>
      <c r="K1057" s="6"/>
      <c r="L1057" s="6"/>
      <c r="M1057" s="2"/>
      <c r="N1057" s="7"/>
      <c r="O1057" s="8"/>
      <c r="P1057" s="2"/>
      <c r="Q1057" s="2"/>
      <c r="R1057" s="2"/>
      <c r="S1057" s="2"/>
    </row>
    <row r="1058" s="1" customFormat="1" ht="36" spans="1:19">
      <c r="A1058" s="2"/>
      <c r="B1058" s="10">
        <v>2150503</v>
      </c>
      <c r="C1058" s="10" t="s">
        <v>3830</v>
      </c>
      <c r="D1058" s="4"/>
      <c r="E1058" s="5"/>
      <c r="F1058" s="5"/>
      <c r="G1058" s="4"/>
      <c r="H1058" s="3"/>
      <c r="I1058" s="3"/>
      <c r="J1058" s="4"/>
      <c r="K1058" s="6"/>
      <c r="L1058" s="6"/>
      <c r="M1058" s="2"/>
      <c r="N1058" s="7"/>
      <c r="O1058" s="8"/>
      <c r="P1058" s="2"/>
      <c r="Q1058" s="2"/>
      <c r="R1058" s="2"/>
      <c r="S1058" s="2"/>
    </row>
    <row r="1059" s="1" customFormat="1" ht="36" spans="1:19">
      <c r="A1059" s="2"/>
      <c r="B1059" s="10">
        <v>2150505</v>
      </c>
      <c r="C1059" s="10" t="s">
        <v>3831</v>
      </c>
      <c r="D1059" s="4"/>
      <c r="E1059" s="5"/>
      <c r="F1059" s="5"/>
      <c r="G1059" s="4"/>
      <c r="H1059" s="3"/>
      <c r="I1059" s="3"/>
      <c r="J1059" s="4"/>
      <c r="K1059" s="6"/>
      <c r="L1059" s="6"/>
      <c r="M1059" s="2"/>
      <c r="N1059" s="7"/>
      <c r="O1059" s="8"/>
      <c r="P1059" s="2"/>
      <c r="Q1059" s="2"/>
      <c r="R1059" s="2"/>
      <c r="S1059" s="2"/>
    </row>
    <row r="1060" s="1" customFormat="1" ht="36" spans="1:19">
      <c r="A1060" s="2"/>
      <c r="B1060" s="10">
        <v>2150506</v>
      </c>
      <c r="C1060" s="10" t="s">
        <v>3832</v>
      </c>
      <c r="D1060" s="4"/>
      <c r="E1060" s="5"/>
      <c r="F1060" s="5"/>
      <c r="G1060" s="4"/>
      <c r="H1060" s="3"/>
      <c r="I1060" s="3"/>
      <c r="J1060" s="4"/>
      <c r="K1060" s="6"/>
      <c r="L1060" s="6"/>
      <c r="M1060" s="2"/>
      <c r="N1060" s="7"/>
      <c r="O1060" s="8"/>
      <c r="P1060" s="2"/>
      <c r="Q1060" s="2"/>
      <c r="R1060" s="2"/>
      <c r="S1060" s="2"/>
    </row>
    <row r="1061" s="1" customFormat="1" ht="36" spans="1:19">
      <c r="A1061" s="2"/>
      <c r="B1061" s="10">
        <v>2150507</v>
      </c>
      <c r="C1061" s="10" t="s">
        <v>3833</v>
      </c>
      <c r="D1061" s="4"/>
      <c r="E1061" s="5"/>
      <c r="F1061" s="5"/>
      <c r="G1061" s="4"/>
      <c r="H1061" s="3"/>
      <c r="I1061" s="3"/>
      <c r="J1061" s="4"/>
      <c r="K1061" s="6"/>
      <c r="L1061" s="6"/>
      <c r="M1061" s="2"/>
      <c r="N1061" s="7"/>
      <c r="O1061" s="8"/>
      <c r="P1061" s="2"/>
      <c r="Q1061" s="2"/>
      <c r="R1061" s="2"/>
      <c r="S1061" s="2"/>
    </row>
    <row r="1062" s="1" customFormat="1" ht="36" spans="1:19">
      <c r="A1062" s="2"/>
      <c r="B1062" s="10">
        <v>2150508</v>
      </c>
      <c r="C1062" s="10" t="s">
        <v>3834</v>
      </c>
      <c r="D1062" s="4"/>
      <c r="E1062" s="5"/>
      <c r="F1062" s="5"/>
      <c r="G1062" s="4"/>
      <c r="H1062" s="3"/>
      <c r="I1062" s="3"/>
      <c r="J1062" s="4"/>
      <c r="K1062" s="6"/>
      <c r="L1062" s="6"/>
      <c r="M1062" s="2"/>
      <c r="N1062" s="7"/>
      <c r="O1062" s="8"/>
      <c r="P1062" s="2"/>
      <c r="Q1062" s="2"/>
      <c r="R1062" s="2"/>
      <c r="S1062" s="2"/>
    </row>
    <row r="1063" s="1" customFormat="1" ht="48" spans="1:19">
      <c r="A1063" s="2"/>
      <c r="B1063" s="10">
        <v>2150509</v>
      </c>
      <c r="C1063" s="10" t="s">
        <v>3835</v>
      </c>
      <c r="D1063" s="4"/>
      <c r="E1063" s="5"/>
      <c r="F1063" s="5"/>
      <c r="G1063" s="4"/>
      <c r="H1063" s="3"/>
      <c r="I1063" s="3"/>
      <c r="J1063" s="4"/>
      <c r="K1063" s="6"/>
      <c r="L1063" s="6"/>
      <c r="M1063" s="2"/>
      <c r="N1063" s="7"/>
      <c r="O1063" s="8"/>
      <c r="P1063" s="2"/>
      <c r="Q1063" s="2"/>
      <c r="R1063" s="2"/>
      <c r="S1063" s="2"/>
    </row>
    <row r="1064" s="1" customFormat="1" ht="36" spans="1:19">
      <c r="A1064" s="2"/>
      <c r="B1064" s="10">
        <v>2150510</v>
      </c>
      <c r="C1064" s="10" t="s">
        <v>3836</v>
      </c>
      <c r="D1064" s="4"/>
      <c r="E1064" s="5"/>
      <c r="F1064" s="5"/>
      <c r="G1064" s="4"/>
      <c r="H1064" s="3"/>
      <c r="I1064" s="3"/>
      <c r="J1064" s="4"/>
      <c r="K1064" s="6"/>
      <c r="L1064" s="6"/>
      <c r="M1064" s="2"/>
      <c r="N1064" s="7"/>
      <c r="O1064" s="8"/>
      <c r="P1064" s="2"/>
      <c r="Q1064" s="2"/>
      <c r="R1064" s="2"/>
      <c r="S1064" s="2"/>
    </row>
    <row r="1065" s="1" customFormat="1" ht="36" spans="1:19">
      <c r="A1065" s="2"/>
      <c r="B1065" s="10">
        <v>2150511</v>
      </c>
      <c r="C1065" s="10" t="s">
        <v>3837</v>
      </c>
      <c r="D1065" s="4"/>
      <c r="E1065" s="5"/>
      <c r="F1065" s="5"/>
      <c r="G1065" s="4"/>
      <c r="H1065" s="3"/>
      <c r="I1065" s="3"/>
      <c r="J1065" s="4"/>
      <c r="K1065" s="6"/>
      <c r="L1065" s="6"/>
      <c r="M1065" s="2"/>
      <c r="N1065" s="7"/>
      <c r="O1065" s="8"/>
      <c r="P1065" s="2"/>
      <c r="Q1065" s="2"/>
      <c r="R1065" s="2"/>
      <c r="S1065" s="2"/>
    </row>
    <row r="1066" s="1" customFormat="1" ht="36" spans="1:19">
      <c r="A1066" s="2"/>
      <c r="B1066" s="10">
        <v>2150513</v>
      </c>
      <c r="C1066" s="10" t="s">
        <v>3838</v>
      </c>
      <c r="D1066" s="4"/>
      <c r="E1066" s="5"/>
      <c r="F1066" s="5"/>
      <c r="G1066" s="4"/>
      <c r="H1066" s="3"/>
      <c r="I1066" s="3"/>
      <c r="J1066" s="4"/>
      <c r="K1066" s="6"/>
      <c r="L1066" s="6"/>
      <c r="M1066" s="2"/>
      <c r="N1066" s="7"/>
      <c r="O1066" s="8"/>
      <c r="P1066" s="2"/>
      <c r="Q1066" s="2"/>
      <c r="R1066" s="2"/>
      <c r="S1066" s="2"/>
    </row>
    <row r="1067" s="1" customFormat="1" ht="36" spans="1:19">
      <c r="A1067" s="2"/>
      <c r="B1067" s="10">
        <v>2150515</v>
      </c>
      <c r="C1067" s="10" t="s">
        <v>3839</v>
      </c>
      <c r="D1067" s="4"/>
      <c r="E1067" s="5"/>
      <c r="F1067" s="5"/>
      <c r="G1067" s="4"/>
      <c r="H1067" s="3"/>
      <c r="I1067" s="3"/>
      <c r="J1067" s="4"/>
      <c r="K1067" s="6"/>
      <c r="L1067" s="6"/>
      <c r="M1067" s="2"/>
      <c r="N1067" s="7"/>
      <c r="O1067" s="8"/>
      <c r="P1067" s="2"/>
      <c r="Q1067" s="2"/>
      <c r="R1067" s="2"/>
      <c r="S1067" s="2"/>
    </row>
    <row r="1068" s="1" customFormat="1" ht="48" spans="1:19">
      <c r="A1068" s="2"/>
      <c r="B1068" s="10">
        <v>2150599</v>
      </c>
      <c r="C1068" s="10" t="s">
        <v>3840</v>
      </c>
      <c r="D1068" s="4"/>
      <c r="E1068" s="5"/>
      <c r="F1068" s="5"/>
      <c r="G1068" s="4"/>
      <c r="H1068" s="3"/>
      <c r="I1068" s="3"/>
      <c r="J1068" s="4"/>
      <c r="K1068" s="6"/>
      <c r="L1068" s="6"/>
      <c r="M1068" s="2"/>
      <c r="N1068" s="7"/>
      <c r="O1068" s="8"/>
      <c r="P1068" s="2"/>
      <c r="Q1068" s="2"/>
      <c r="R1068" s="2"/>
      <c r="S1068" s="2"/>
    </row>
    <row r="1069" s="1" customFormat="1" ht="36" spans="1:19">
      <c r="A1069" s="2"/>
      <c r="B1069" s="10">
        <v>2150601</v>
      </c>
      <c r="C1069" s="10" t="s">
        <v>3841</v>
      </c>
      <c r="D1069" s="4"/>
      <c r="E1069" s="5"/>
      <c r="F1069" s="5"/>
      <c r="G1069" s="4"/>
      <c r="H1069" s="3"/>
      <c r="I1069" s="3"/>
      <c r="J1069" s="4"/>
      <c r="K1069" s="6"/>
      <c r="L1069" s="6"/>
      <c r="M1069" s="2"/>
      <c r="N1069" s="7"/>
      <c r="O1069" s="8"/>
      <c r="P1069" s="2"/>
      <c r="Q1069" s="2"/>
      <c r="R1069" s="2"/>
      <c r="S1069" s="2"/>
    </row>
    <row r="1070" s="1" customFormat="1" ht="36" spans="1:19">
      <c r="A1070" s="2"/>
      <c r="B1070" s="10">
        <v>2150602</v>
      </c>
      <c r="C1070" s="10" t="s">
        <v>3842</v>
      </c>
      <c r="D1070" s="4"/>
      <c r="E1070" s="5"/>
      <c r="F1070" s="5"/>
      <c r="G1070" s="4"/>
      <c r="H1070" s="3"/>
      <c r="I1070" s="3"/>
      <c r="J1070" s="4"/>
      <c r="K1070" s="6"/>
      <c r="L1070" s="6"/>
      <c r="M1070" s="2"/>
      <c r="N1070" s="7"/>
      <c r="O1070" s="8"/>
      <c r="P1070" s="2"/>
      <c r="Q1070" s="2"/>
      <c r="R1070" s="2"/>
      <c r="S1070" s="2"/>
    </row>
    <row r="1071" s="1" customFormat="1" ht="36" spans="1:19">
      <c r="A1071" s="2"/>
      <c r="B1071" s="10">
        <v>2150603</v>
      </c>
      <c r="C1071" s="10" t="s">
        <v>3843</v>
      </c>
      <c r="D1071" s="4"/>
      <c r="E1071" s="5"/>
      <c r="F1071" s="5"/>
      <c r="G1071" s="4"/>
      <c r="H1071" s="3"/>
      <c r="I1071" s="3"/>
      <c r="J1071" s="4"/>
      <c r="K1071" s="6"/>
      <c r="L1071" s="6"/>
      <c r="M1071" s="2"/>
      <c r="N1071" s="7"/>
      <c r="O1071" s="8"/>
      <c r="P1071" s="2"/>
      <c r="Q1071" s="2"/>
      <c r="R1071" s="2"/>
      <c r="S1071" s="2"/>
    </row>
    <row r="1072" s="1" customFormat="1" ht="36" spans="1:19">
      <c r="A1072" s="2"/>
      <c r="B1072" s="10">
        <v>2150604</v>
      </c>
      <c r="C1072" s="10" t="s">
        <v>3844</v>
      </c>
      <c r="D1072" s="4"/>
      <c r="E1072" s="5"/>
      <c r="F1072" s="5"/>
      <c r="G1072" s="4"/>
      <c r="H1072" s="3"/>
      <c r="I1072" s="3"/>
      <c r="J1072" s="4"/>
      <c r="K1072" s="6"/>
      <c r="L1072" s="6"/>
      <c r="M1072" s="2"/>
      <c r="N1072" s="7"/>
      <c r="O1072" s="8"/>
      <c r="P1072" s="2"/>
      <c r="Q1072" s="2"/>
      <c r="R1072" s="2"/>
      <c r="S1072" s="2"/>
    </row>
    <row r="1073" s="1" customFormat="1" ht="36" spans="1:19">
      <c r="A1073" s="2"/>
      <c r="B1073" s="10">
        <v>2150605</v>
      </c>
      <c r="C1073" s="10" t="s">
        <v>3845</v>
      </c>
      <c r="D1073" s="4"/>
      <c r="E1073" s="5"/>
      <c r="F1073" s="5"/>
      <c r="G1073" s="4"/>
      <c r="H1073" s="3"/>
      <c r="I1073" s="3"/>
      <c r="J1073" s="4"/>
      <c r="K1073" s="6"/>
      <c r="L1073" s="6"/>
      <c r="M1073" s="2"/>
      <c r="N1073" s="7"/>
      <c r="O1073" s="8"/>
      <c r="P1073" s="2"/>
      <c r="Q1073" s="2"/>
      <c r="R1073" s="2"/>
      <c r="S1073" s="2"/>
    </row>
    <row r="1074" s="1" customFormat="1" ht="36" spans="1:19">
      <c r="A1074" s="2"/>
      <c r="B1074" s="10">
        <v>2150606</v>
      </c>
      <c r="C1074" s="10" t="s">
        <v>3846</v>
      </c>
      <c r="D1074" s="4"/>
      <c r="E1074" s="5"/>
      <c r="F1074" s="5"/>
      <c r="G1074" s="4"/>
      <c r="H1074" s="3"/>
      <c r="I1074" s="3"/>
      <c r="J1074" s="4"/>
      <c r="K1074" s="6"/>
      <c r="L1074" s="6"/>
      <c r="M1074" s="2"/>
      <c r="N1074" s="7"/>
      <c r="O1074" s="8"/>
      <c r="P1074" s="2"/>
      <c r="Q1074" s="2"/>
      <c r="R1074" s="2"/>
      <c r="S1074" s="2"/>
    </row>
    <row r="1075" s="1" customFormat="1" ht="36" spans="1:19">
      <c r="A1075" s="2"/>
      <c r="B1075" s="10">
        <v>2150607</v>
      </c>
      <c r="C1075" s="10" t="s">
        <v>3847</v>
      </c>
      <c r="D1075" s="4"/>
      <c r="E1075" s="5"/>
      <c r="F1075" s="5"/>
      <c r="G1075" s="4"/>
      <c r="H1075" s="3"/>
      <c r="I1075" s="3"/>
      <c r="J1075" s="4"/>
      <c r="K1075" s="6"/>
      <c r="L1075" s="6"/>
      <c r="M1075" s="2"/>
      <c r="N1075" s="7"/>
      <c r="O1075" s="8"/>
      <c r="P1075" s="2"/>
      <c r="Q1075" s="2"/>
      <c r="R1075" s="2"/>
      <c r="S1075" s="2"/>
    </row>
    <row r="1076" s="1" customFormat="1" ht="36" spans="1:19">
      <c r="A1076" s="2"/>
      <c r="B1076" s="10">
        <v>2150699</v>
      </c>
      <c r="C1076" s="10" t="s">
        <v>3848</v>
      </c>
      <c r="D1076" s="4"/>
      <c r="E1076" s="5"/>
      <c r="F1076" s="5"/>
      <c r="G1076" s="4"/>
      <c r="H1076" s="3"/>
      <c r="I1076" s="3"/>
      <c r="J1076" s="4"/>
      <c r="K1076" s="6"/>
      <c r="L1076" s="6"/>
      <c r="M1076" s="2"/>
      <c r="N1076" s="7"/>
      <c r="O1076" s="8"/>
      <c r="P1076" s="2"/>
      <c r="Q1076" s="2"/>
      <c r="R1076" s="2"/>
      <c r="S1076" s="2"/>
    </row>
    <row r="1077" s="1" customFormat="1" ht="36" spans="1:19">
      <c r="A1077" s="2"/>
      <c r="B1077" s="10">
        <v>2150701</v>
      </c>
      <c r="C1077" s="10" t="s">
        <v>3849</v>
      </c>
      <c r="D1077" s="4"/>
      <c r="E1077" s="5"/>
      <c r="F1077" s="5"/>
      <c r="G1077" s="4"/>
      <c r="H1077" s="3"/>
      <c r="I1077" s="3"/>
      <c r="J1077" s="4"/>
      <c r="K1077" s="6"/>
      <c r="L1077" s="6"/>
      <c r="M1077" s="2"/>
      <c r="N1077" s="7"/>
      <c r="O1077" s="8"/>
      <c r="P1077" s="2"/>
      <c r="Q1077" s="2"/>
      <c r="R1077" s="2"/>
      <c r="S1077" s="2"/>
    </row>
    <row r="1078" s="1" customFormat="1" ht="36" spans="1:19">
      <c r="A1078" s="2"/>
      <c r="B1078" s="10">
        <v>2150702</v>
      </c>
      <c r="C1078" s="10" t="s">
        <v>3850</v>
      </c>
      <c r="D1078" s="4"/>
      <c r="E1078" s="5"/>
      <c r="F1078" s="5"/>
      <c r="G1078" s="4"/>
      <c r="H1078" s="3"/>
      <c r="I1078" s="3"/>
      <c r="J1078" s="4"/>
      <c r="K1078" s="6"/>
      <c r="L1078" s="6"/>
      <c r="M1078" s="2"/>
      <c r="N1078" s="7"/>
      <c r="O1078" s="8"/>
      <c r="P1078" s="2"/>
      <c r="Q1078" s="2"/>
      <c r="R1078" s="2"/>
      <c r="S1078" s="2"/>
    </row>
    <row r="1079" s="1" customFormat="1" ht="36" spans="1:19">
      <c r="A1079" s="2"/>
      <c r="B1079" s="10">
        <v>2150703</v>
      </c>
      <c r="C1079" s="10" t="s">
        <v>3851</v>
      </c>
      <c r="D1079" s="4"/>
      <c r="E1079" s="5"/>
      <c r="F1079" s="5"/>
      <c r="G1079" s="4"/>
      <c r="H1079" s="3"/>
      <c r="I1079" s="3"/>
      <c r="J1079" s="4"/>
      <c r="K1079" s="6"/>
      <c r="L1079" s="6"/>
      <c r="M1079" s="2"/>
      <c r="N1079" s="7"/>
      <c r="O1079" s="8"/>
      <c r="P1079" s="2"/>
      <c r="Q1079" s="2"/>
      <c r="R1079" s="2"/>
      <c r="S1079" s="2"/>
    </row>
    <row r="1080" s="1" customFormat="1" ht="36" spans="1:19">
      <c r="A1080" s="2"/>
      <c r="B1080" s="10">
        <v>2150704</v>
      </c>
      <c r="C1080" s="10" t="s">
        <v>3852</v>
      </c>
      <c r="D1080" s="4"/>
      <c r="E1080" s="5"/>
      <c r="F1080" s="5"/>
      <c r="G1080" s="4"/>
      <c r="H1080" s="3"/>
      <c r="I1080" s="3"/>
      <c r="J1080" s="4"/>
      <c r="K1080" s="6"/>
      <c r="L1080" s="6"/>
      <c r="M1080" s="2"/>
      <c r="N1080" s="7"/>
      <c r="O1080" s="8"/>
      <c r="P1080" s="2"/>
      <c r="Q1080" s="2"/>
      <c r="R1080" s="2"/>
      <c r="S1080" s="2"/>
    </row>
    <row r="1081" s="1" customFormat="1" ht="36" spans="1:19">
      <c r="A1081" s="2"/>
      <c r="B1081" s="10">
        <v>2150705</v>
      </c>
      <c r="C1081" s="10" t="s">
        <v>3853</v>
      </c>
      <c r="D1081" s="4"/>
      <c r="E1081" s="5"/>
      <c r="F1081" s="5"/>
      <c r="G1081" s="4"/>
      <c r="H1081" s="3"/>
      <c r="I1081" s="3"/>
      <c r="J1081" s="4"/>
      <c r="K1081" s="6"/>
      <c r="L1081" s="6"/>
      <c r="M1081" s="2"/>
      <c r="N1081" s="7"/>
      <c r="O1081" s="8"/>
      <c r="P1081" s="2"/>
      <c r="Q1081" s="2"/>
      <c r="R1081" s="2"/>
      <c r="S1081" s="2"/>
    </row>
    <row r="1082" s="1" customFormat="1" ht="36" spans="1:19">
      <c r="A1082" s="2"/>
      <c r="B1082" s="10">
        <v>2150799</v>
      </c>
      <c r="C1082" s="10" t="s">
        <v>3854</v>
      </c>
      <c r="D1082" s="4"/>
      <c r="E1082" s="5"/>
      <c r="F1082" s="5"/>
      <c r="G1082" s="4"/>
      <c r="H1082" s="3"/>
      <c r="I1082" s="3"/>
      <c r="J1082" s="4"/>
      <c r="K1082" s="6"/>
      <c r="L1082" s="6"/>
      <c r="M1082" s="2"/>
      <c r="N1082" s="7"/>
      <c r="O1082" s="8"/>
      <c r="P1082" s="2"/>
      <c r="Q1082" s="2"/>
      <c r="R1082" s="2"/>
      <c r="S1082" s="2"/>
    </row>
    <row r="1083" s="1" customFormat="1" ht="36" spans="1:19">
      <c r="A1083" s="2"/>
      <c r="B1083" s="10">
        <v>2150801</v>
      </c>
      <c r="C1083" s="10" t="s">
        <v>3855</v>
      </c>
      <c r="D1083" s="4"/>
      <c r="E1083" s="5"/>
      <c r="F1083" s="5"/>
      <c r="G1083" s="4"/>
      <c r="H1083" s="3"/>
      <c r="I1083" s="3"/>
      <c r="J1083" s="4"/>
      <c r="K1083" s="6"/>
      <c r="L1083" s="6"/>
      <c r="M1083" s="2"/>
      <c r="N1083" s="7"/>
      <c r="O1083" s="8"/>
      <c r="P1083" s="2"/>
      <c r="Q1083" s="2"/>
      <c r="R1083" s="2"/>
      <c r="S1083" s="2"/>
    </row>
    <row r="1084" s="1" customFormat="1" ht="48" spans="1:19">
      <c r="A1084" s="2"/>
      <c r="B1084" s="10">
        <v>2150802</v>
      </c>
      <c r="C1084" s="10" t="s">
        <v>3856</v>
      </c>
      <c r="D1084" s="4"/>
      <c r="E1084" s="5"/>
      <c r="F1084" s="5"/>
      <c r="G1084" s="4"/>
      <c r="H1084" s="3"/>
      <c r="I1084" s="3"/>
      <c r="J1084" s="4"/>
      <c r="K1084" s="6"/>
      <c r="L1084" s="6"/>
      <c r="M1084" s="2"/>
      <c r="N1084" s="7"/>
      <c r="O1084" s="8"/>
      <c r="P1084" s="2"/>
      <c r="Q1084" s="2"/>
      <c r="R1084" s="2"/>
      <c r="S1084" s="2"/>
    </row>
    <row r="1085" s="1" customFormat="1" ht="36" spans="1:19">
      <c r="A1085" s="2"/>
      <c r="B1085" s="10">
        <v>2150803</v>
      </c>
      <c r="C1085" s="10" t="s">
        <v>3857</v>
      </c>
      <c r="D1085" s="4"/>
      <c r="E1085" s="5"/>
      <c r="F1085" s="5"/>
      <c r="G1085" s="4"/>
      <c r="H1085" s="3"/>
      <c r="I1085" s="3"/>
      <c r="J1085" s="4"/>
      <c r="K1085" s="6"/>
      <c r="L1085" s="6"/>
      <c r="M1085" s="2"/>
      <c r="N1085" s="7"/>
      <c r="O1085" s="8"/>
      <c r="P1085" s="2"/>
      <c r="Q1085" s="2"/>
      <c r="R1085" s="2"/>
      <c r="S1085" s="2"/>
    </row>
    <row r="1086" s="1" customFormat="1" ht="48" spans="1:19">
      <c r="A1086" s="2"/>
      <c r="B1086" s="10">
        <v>2150804</v>
      </c>
      <c r="C1086" s="10" t="s">
        <v>3858</v>
      </c>
      <c r="D1086" s="4"/>
      <c r="E1086" s="5"/>
      <c r="F1086" s="5"/>
      <c r="G1086" s="4"/>
      <c r="H1086" s="3"/>
      <c r="I1086" s="3"/>
      <c r="J1086" s="4"/>
      <c r="K1086" s="6"/>
      <c r="L1086" s="6"/>
      <c r="M1086" s="2"/>
      <c r="N1086" s="7"/>
      <c r="O1086" s="8"/>
      <c r="P1086" s="2"/>
      <c r="Q1086" s="2"/>
      <c r="R1086" s="2"/>
      <c r="S1086" s="2"/>
    </row>
    <row r="1087" s="1" customFormat="1" ht="48" spans="1:19">
      <c r="A1087" s="2"/>
      <c r="B1087" s="10">
        <v>2150805</v>
      </c>
      <c r="C1087" s="10" t="s">
        <v>3859</v>
      </c>
      <c r="D1087" s="4"/>
      <c r="E1087" s="5"/>
      <c r="F1087" s="5"/>
      <c r="G1087" s="4"/>
      <c r="H1087" s="3"/>
      <c r="I1087" s="3"/>
      <c r="J1087" s="4"/>
      <c r="K1087" s="6"/>
      <c r="L1087" s="6"/>
      <c r="M1087" s="2"/>
      <c r="N1087" s="7"/>
      <c r="O1087" s="8"/>
      <c r="P1087" s="2"/>
      <c r="Q1087" s="2"/>
      <c r="R1087" s="2"/>
      <c r="S1087" s="2"/>
    </row>
    <row r="1088" s="1" customFormat="1" ht="48" spans="1:19">
      <c r="A1088" s="2"/>
      <c r="B1088" s="10">
        <v>2150899</v>
      </c>
      <c r="C1088" s="10" t="s">
        <v>3860</v>
      </c>
      <c r="D1088" s="4"/>
      <c r="E1088" s="5"/>
      <c r="F1088" s="5"/>
      <c r="G1088" s="4"/>
      <c r="H1088" s="3"/>
      <c r="I1088" s="3"/>
      <c r="J1088" s="4"/>
      <c r="K1088" s="6"/>
      <c r="L1088" s="6"/>
      <c r="M1088" s="2"/>
      <c r="N1088" s="7"/>
      <c r="O1088" s="8"/>
      <c r="P1088" s="2"/>
      <c r="Q1088" s="2"/>
      <c r="R1088" s="2"/>
      <c r="S1088" s="2"/>
    </row>
    <row r="1089" s="1" customFormat="1" ht="36" spans="1:19">
      <c r="A1089" s="2"/>
      <c r="B1089" s="10">
        <v>2159901</v>
      </c>
      <c r="C1089" s="10" t="s">
        <v>3861</v>
      </c>
      <c r="D1089" s="4"/>
      <c r="E1089" s="5"/>
      <c r="F1089" s="5"/>
      <c r="G1089" s="4"/>
      <c r="H1089" s="3"/>
      <c r="I1089" s="3"/>
      <c r="J1089" s="4"/>
      <c r="K1089" s="6"/>
      <c r="L1089" s="6"/>
      <c r="M1089" s="2"/>
      <c r="N1089" s="7"/>
      <c r="O1089" s="8"/>
      <c r="P1089" s="2"/>
      <c r="Q1089" s="2"/>
      <c r="R1089" s="2"/>
      <c r="S1089" s="2"/>
    </row>
    <row r="1090" s="1" customFormat="1" ht="36" spans="1:19">
      <c r="A1090" s="2"/>
      <c r="B1090" s="10">
        <v>2159902</v>
      </c>
      <c r="C1090" s="10" t="s">
        <v>3862</v>
      </c>
      <c r="D1090" s="4"/>
      <c r="E1090" s="5"/>
      <c r="F1090" s="5"/>
      <c r="G1090" s="4"/>
      <c r="H1090" s="3"/>
      <c r="I1090" s="3"/>
      <c r="J1090" s="4"/>
      <c r="K1090" s="6"/>
      <c r="L1090" s="6"/>
      <c r="M1090" s="2"/>
      <c r="N1090" s="7"/>
      <c r="O1090" s="8"/>
      <c r="P1090" s="2"/>
      <c r="Q1090" s="2"/>
      <c r="R1090" s="2"/>
      <c r="S1090" s="2"/>
    </row>
    <row r="1091" s="1" customFormat="1" ht="36" spans="1:19">
      <c r="A1091" s="2"/>
      <c r="B1091" s="10">
        <v>2159904</v>
      </c>
      <c r="C1091" s="10" t="s">
        <v>3863</v>
      </c>
      <c r="D1091" s="4"/>
      <c r="E1091" s="5"/>
      <c r="F1091" s="5"/>
      <c r="G1091" s="4"/>
      <c r="H1091" s="3"/>
      <c r="I1091" s="3"/>
      <c r="J1091" s="4"/>
      <c r="K1091" s="6"/>
      <c r="L1091" s="6"/>
      <c r="M1091" s="2"/>
      <c r="N1091" s="7"/>
      <c r="O1091" s="8"/>
      <c r="P1091" s="2"/>
      <c r="Q1091" s="2"/>
      <c r="R1091" s="2"/>
      <c r="S1091" s="2"/>
    </row>
    <row r="1092" s="1" customFormat="1" ht="48" spans="1:19">
      <c r="A1092" s="2"/>
      <c r="B1092" s="10">
        <v>2159905</v>
      </c>
      <c r="C1092" s="10" t="s">
        <v>3864</v>
      </c>
      <c r="D1092" s="4"/>
      <c r="E1092" s="5"/>
      <c r="F1092" s="5"/>
      <c r="G1092" s="4"/>
      <c r="H1092" s="3"/>
      <c r="I1092" s="3"/>
      <c r="J1092" s="4"/>
      <c r="K1092" s="6"/>
      <c r="L1092" s="6"/>
      <c r="M1092" s="2"/>
      <c r="N1092" s="7"/>
      <c r="O1092" s="8"/>
      <c r="P1092" s="2"/>
      <c r="Q1092" s="2"/>
      <c r="R1092" s="2"/>
      <c r="S1092" s="2"/>
    </row>
    <row r="1093" s="1" customFormat="1" ht="48" spans="1:19">
      <c r="A1093" s="2"/>
      <c r="B1093" s="10">
        <v>2159906</v>
      </c>
      <c r="C1093" s="10" t="s">
        <v>3865</v>
      </c>
      <c r="D1093" s="4"/>
      <c r="E1093" s="5"/>
      <c r="F1093" s="5"/>
      <c r="G1093" s="4"/>
      <c r="H1093" s="3"/>
      <c r="I1093" s="3"/>
      <c r="J1093" s="4"/>
      <c r="K1093" s="6"/>
      <c r="L1093" s="6"/>
      <c r="M1093" s="2"/>
      <c r="N1093" s="7"/>
      <c r="O1093" s="8"/>
      <c r="P1093" s="2"/>
      <c r="Q1093" s="2"/>
      <c r="R1093" s="2"/>
      <c r="S1093" s="2"/>
    </row>
    <row r="1094" s="1" customFormat="1" ht="48" spans="1:19">
      <c r="A1094" s="2"/>
      <c r="B1094" s="10">
        <v>2159999</v>
      </c>
      <c r="C1094" s="10" t="s">
        <v>3866</v>
      </c>
      <c r="D1094" s="4"/>
      <c r="E1094" s="5"/>
      <c r="F1094" s="5"/>
      <c r="G1094" s="4"/>
      <c r="H1094" s="3"/>
      <c r="I1094" s="3"/>
      <c r="J1094" s="4"/>
      <c r="K1094" s="6"/>
      <c r="L1094" s="6"/>
      <c r="M1094" s="2"/>
      <c r="N1094" s="7"/>
      <c r="O1094" s="8"/>
      <c r="P1094" s="2"/>
      <c r="Q1094" s="2"/>
      <c r="R1094" s="2"/>
      <c r="S1094" s="2"/>
    </row>
    <row r="1095" s="1" customFormat="1" ht="24" spans="1:19">
      <c r="A1095" s="2"/>
      <c r="B1095" s="10">
        <v>2160201</v>
      </c>
      <c r="C1095" s="10" t="s">
        <v>3867</v>
      </c>
      <c r="D1095" s="4"/>
      <c r="E1095" s="5"/>
      <c r="F1095" s="5"/>
      <c r="G1095" s="4"/>
      <c r="H1095" s="3"/>
      <c r="I1095" s="3"/>
      <c r="J1095" s="4"/>
      <c r="K1095" s="6"/>
      <c r="L1095" s="6"/>
      <c r="M1095" s="2"/>
      <c r="N1095" s="7"/>
      <c r="O1095" s="8"/>
      <c r="P1095" s="2"/>
      <c r="Q1095" s="2"/>
      <c r="R1095" s="2"/>
      <c r="S1095" s="2"/>
    </row>
    <row r="1096" s="1" customFormat="1" ht="36" spans="1:19">
      <c r="A1096" s="2"/>
      <c r="B1096" s="10">
        <v>2160202</v>
      </c>
      <c r="C1096" s="10" t="s">
        <v>3868</v>
      </c>
      <c r="D1096" s="4"/>
      <c r="E1096" s="5"/>
      <c r="F1096" s="5"/>
      <c r="G1096" s="4"/>
      <c r="H1096" s="3"/>
      <c r="I1096" s="3"/>
      <c r="J1096" s="4"/>
      <c r="K1096" s="6"/>
      <c r="L1096" s="6"/>
      <c r="M1096" s="2"/>
      <c r="N1096" s="7"/>
      <c r="O1096" s="8"/>
      <c r="P1096" s="2"/>
      <c r="Q1096" s="2"/>
      <c r="R1096" s="2"/>
      <c r="S1096" s="2"/>
    </row>
    <row r="1097" s="1" customFormat="1" ht="24" spans="1:19">
      <c r="A1097" s="2"/>
      <c r="B1097" s="10">
        <v>2160203</v>
      </c>
      <c r="C1097" s="10" t="s">
        <v>3869</v>
      </c>
      <c r="D1097" s="4"/>
      <c r="E1097" s="5"/>
      <c r="F1097" s="5"/>
      <c r="G1097" s="4"/>
      <c r="H1097" s="3"/>
      <c r="I1097" s="3"/>
      <c r="J1097" s="4"/>
      <c r="K1097" s="6"/>
      <c r="L1097" s="6"/>
      <c r="M1097" s="2"/>
      <c r="N1097" s="7"/>
      <c r="O1097" s="8"/>
      <c r="P1097" s="2"/>
      <c r="Q1097" s="2"/>
      <c r="R1097" s="2"/>
      <c r="S1097" s="2"/>
    </row>
    <row r="1098" s="1" customFormat="1" ht="36" spans="1:19">
      <c r="A1098" s="2"/>
      <c r="B1098" s="10">
        <v>2160216</v>
      </c>
      <c r="C1098" s="10" t="s">
        <v>3870</v>
      </c>
      <c r="D1098" s="4"/>
      <c r="E1098" s="5"/>
      <c r="F1098" s="5"/>
      <c r="G1098" s="4"/>
      <c r="H1098" s="3"/>
      <c r="I1098" s="3"/>
      <c r="J1098" s="4"/>
      <c r="K1098" s="6"/>
      <c r="L1098" s="6"/>
      <c r="M1098" s="2"/>
      <c r="N1098" s="7"/>
      <c r="O1098" s="8"/>
      <c r="P1098" s="2"/>
      <c r="Q1098" s="2"/>
      <c r="R1098" s="2"/>
      <c r="S1098" s="2"/>
    </row>
    <row r="1099" s="1" customFormat="1" ht="36" spans="1:19">
      <c r="A1099" s="2"/>
      <c r="B1099" s="10">
        <v>2160217</v>
      </c>
      <c r="C1099" s="10" t="s">
        <v>3871</v>
      </c>
      <c r="D1099" s="4"/>
      <c r="E1099" s="5"/>
      <c r="F1099" s="5"/>
      <c r="G1099" s="4"/>
      <c r="H1099" s="3"/>
      <c r="I1099" s="3"/>
      <c r="J1099" s="4"/>
      <c r="K1099" s="6"/>
      <c r="L1099" s="6"/>
      <c r="M1099" s="2"/>
      <c r="N1099" s="7"/>
      <c r="O1099" s="8"/>
      <c r="P1099" s="2"/>
      <c r="Q1099" s="2"/>
      <c r="R1099" s="2"/>
      <c r="S1099" s="2"/>
    </row>
    <row r="1100" s="1" customFormat="1" ht="36" spans="1:19">
      <c r="A1100" s="2"/>
      <c r="B1100" s="10">
        <v>2160218</v>
      </c>
      <c r="C1100" s="10" t="s">
        <v>3872</v>
      </c>
      <c r="D1100" s="4"/>
      <c r="E1100" s="5"/>
      <c r="F1100" s="5"/>
      <c r="G1100" s="4"/>
      <c r="H1100" s="3"/>
      <c r="I1100" s="3"/>
      <c r="J1100" s="4"/>
      <c r="K1100" s="6"/>
      <c r="L1100" s="6"/>
      <c r="M1100" s="2"/>
      <c r="N1100" s="7"/>
      <c r="O1100" s="8"/>
      <c r="P1100" s="2"/>
      <c r="Q1100" s="2"/>
      <c r="R1100" s="2"/>
      <c r="S1100" s="2"/>
    </row>
    <row r="1101" s="1" customFormat="1" ht="36" spans="1:19">
      <c r="A1101" s="2"/>
      <c r="B1101" s="10">
        <v>2160219</v>
      </c>
      <c r="C1101" s="10" t="s">
        <v>3873</v>
      </c>
      <c r="D1101" s="4"/>
      <c r="E1101" s="5"/>
      <c r="F1101" s="5"/>
      <c r="G1101" s="4"/>
      <c r="H1101" s="3"/>
      <c r="I1101" s="3"/>
      <c r="J1101" s="4"/>
      <c r="K1101" s="6"/>
      <c r="L1101" s="6"/>
      <c r="M1101" s="2"/>
      <c r="N1101" s="7"/>
      <c r="O1101" s="8"/>
      <c r="P1101" s="2"/>
      <c r="Q1101" s="2"/>
      <c r="R1101" s="2"/>
      <c r="S1101" s="2"/>
    </row>
    <row r="1102" s="1" customFormat="1" ht="24" spans="1:19">
      <c r="A1102" s="2"/>
      <c r="B1102" s="10">
        <v>2160250</v>
      </c>
      <c r="C1102" s="10" t="s">
        <v>3874</v>
      </c>
      <c r="D1102" s="4"/>
      <c r="E1102" s="5"/>
      <c r="F1102" s="5"/>
      <c r="G1102" s="4"/>
      <c r="H1102" s="3"/>
      <c r="I1102" s="3"/>
      <c r="J1102" s="4"/>
      <c r="K1102" s="6"/>
      <c r="L1102" s="6"/>
      <c r="M1102" s="2"/>
      <c r="N1102" s="7"/>
      <c r="O1102" s="8"/>
      <c r="P1102" s="2"/>
      <c r="Q1102" s="2"/>
      <c r="R1102" s="2"/>
      <c r="S1102" s="2"/>
    </row>
    <row r="1103" s="1" customFormat="1" ht="36" spans="1:19">
      <c r="A1103" s="2"/>
      <c r="B1103" s="10">
        <v>2160299</v>
      </c>
      <c r="C1103" s="10" t="s">
        <v>3875</v>
      </c>
      <c r="D1103" s="4"/>
      <c r="E1103" s="5"/>
      <c r="F1103" s="5"/>
      <c r="G1103" s="4"/>
      <c r="H1103" s="3"/>
      <c r="I1103" s="3"/>
      <c r="J1103" s="4"/>
      <c r="K1103" s="6"/>
      <c r="L1103" s="6"/>
      <c r="M1103" s="2"/>
      <c r="N1103" s="7"/>
      <c r="O1103" s="8"/>
      <c r="P1103" s="2"/>
      <c r="Q1103" s="2"/>
      <c r="R1103" s="2"/>
      <c r="S1103" s="2"/>
    </row>
    <row r="1104" s="1" customFormat="1" ht="36" spans="1:19">
      <c r="A1104" s="2"/>
      <c r="B1104" s="10">
        <v>2160501</v>
      </c>
      <c r="C1104" s="10" t="s">
        <v>3876</v>
      </c>
      <c r="D1104" s="4"/>
      <c r="E1104" s="5"/>
      <c r="F1104" s="5"/>
      <c r="G1104" s="4"/>
      <c r="H1104" s="3"/>
      <c r="I1104" s="3"/>
      <c r="J1104" s="4"/>
      <c r="K1104" s="6"/>
      <c r="L1104" s="6"/>
      <c r="M1104" s="2"/>
      <c r="N1104" s="7"/>
      <c r="O1104" s="8"/>
      <c r="P1104" s="2"/>
      <c r="Q1104" s="2"/>
      <c r="R1104" s="2"/>
      <c r="S1104" s="2"/>
    </row>
    <row r="1105" s="1" customFormat="1" ht="36" spans="1:19">
      <c r="A1105" s="2"/>
      <c r="B1105" s="10">
        <v>2160502</v>
      </c>
      <c r="C1105" s="10" t="s">
        <v>3877</v>
      </c>
      <c r="D1105" s="4"/>
      <c r="E1105" s="5"/>
      <c r="F1105" s="5"/>
      <c r="G1105" s="4"/>
      <c r="H1105" s="3"/>
      <c r="I1105" s="3"/>
      <c r="J1105" s="4"/>
      <c r="K1105" s="6"/>
      <c r="L1105" s="6"/>
      <c r="M1105" s="2"/>
      <c r="N1105" s="7"/>
      <c r="O1105" s="8"/>
      <c r="P1105" s="2"/>
      <c r="Q1105" s="2"/>
      <c r="R1105" s="2"/>
      <c r="S1105" s="2"/>
    </row>
    <row r="1106" s="1" customFormat="1" ht="36" spans="1:19">
      <c r="A1106" s="2"/>
      <c r="B1106" s="10">
        <v>2160503</v>
      </c>
      <c r="C1106" s="10" t="s">
        <v>3878</v>
      </c>
      <c r="D1106" s="4"/>
      <c r="E1106" s="5"/>
      <c r="F1106" s="5"/>
      <c r="G1106" s="4"/>
      <c r="H1106" s="3"/>
      <c r="I1106" s="3"/>
      <c r="J1106" s="4"/>
      <c r="K1106" s="6"/>
      <c r="L1106" s="6"/>
      <c r="M1106" s="2"/>
      <c r="N1106" s="7"/>
      <c r="O1106" s="8"/>
      <c r="P1106" s="2"/>
      <c r="Q1106" s="2"/>
      <c r="R1106" s="2"/>
      <c r="S1106" s="2"/>
    </row>
    <row r="1107" s="1" customFormat="1" ht="36" spans="1:19">
      <c r="A1107" s="2"/>
      <c r="B1107" s="10">
        <v>2160504</v>
      </c>
      <c r="C1107" s="10" t="s">
        <v>3879</v>
      </c>
      <c r="D1107" s="4"/>
      <c r="E1107" s="5"/>
      <c r="F1107" s="5"/>
      <c r="G1107" s="4"/>
      <c r="H1107" s="3"/>
      <c r="I1107" s="3"/>
      <c r="J1107" s="4"/>
      <c r="K1107" s="6"/>
      <c r="L1107" s="6"/>
      <c r="M1107" s="2"/>
      <c r="N1107" s="7"/>
      <c r="O1107" s="8"/>
      <c r="P1107" s="2"/>
      <c r="Q1107" s="2"/>
      <c r="R1107" s="2"/>
      <c r="S1107" s="2"/>
    </row>
    <row r="1108" s="1" customFormat="1" ht="36" spans="1:19">
      <c r="A1108" s="2"/>
      <c r="B1108" s="10">
        <v>2160505</v>
      </c>
      <c r="C1108" s="10" t="s">
        <v>3880</v>
      </c>
      <c r="D1108" s="4"/>
      <c r="E1108" s="5"/>
      <c r="F1108" s="5"/>
      <c r="G1108" s="4"/>
      <c r="H1108" s="3"/>
      <c r="I1108" s="3"/>
      <c r="J1108" s="4"/>
      <c r="K1108" s="6"/>
      <c r="L1108" s="6"/>
      <c r="M1108" s="2"/>
      <c r="N1108" s="7"/>
      <c r="O1108" s="8"/>
      <c r="P1108" s="2"/>
      <c r="Q1108" s="2"/>
      <c r="R1108" s="2"/>
      <c r="S1108" s="2"/>
    </row>
    <row r="1109" s="1" customFormat="1" ht="48" spans="1:19">
      <c r="A1109" s="2"/>
      <c r="B1109" s="10">
        <v>2160599</v>
      </c>
      <c r="C1109" s="10" t="s">
        <v>3881</v>
      </c>
      <c r="D1109" s="4"/>
      <c r="E1109" s="5"/>
      <c r="F1109" s="5"/>
      <c r="G1109" s="4"/>
      <c r="H1109" s="3"/>
      <c r="I1109" s="3"/>
      <c r="J1109" s="4"/>
      <c r="K1109" s="6"/>
      <c r="L1109" s="6"/>
      <c r="M1109" s="2"/>
      <c r="N1109" s="7"/>
      <c r="O1109" s="8"/>
      <c r="P1109" s="2"/>
      <c r="Q1109" s="2"/>
      <c r="R1109" s="2"/>
      <c r="S1109" s="2"/>
    </row>
    <row r="1110" s="1" customFormat="1" ht="36" spans="1:19">
      <c r="A1110" s="2"/>
      <c r="B1110" s="10">
        <v>2160601</v>
      </c>
      <c r="C1110" s="10" t="s">
        <v>3882</v>
      </c>
      <c r="D1110" s="4"/>
      <c r="E1110" s="5"/>
      <c r="F1110" s="5"/>
      <c r="G1110" s="4"/>
      <c r="H1110" s="3"/>
      <c r="I1110" s="3"/>
      <c r="J1110" s="4"/>
      <c r="K1110" s="6"/>
      <c r="L1110" s="6"/>
      <c r="M1110" s="2"/>
      <c r="N1110" s="7"/>
      <c r="O1110" s="8"/>
      <c r="P1110" s="2"/>
      <c r="Q1110" s="2"/>
      <c r="R1110" s="2"/>
      <c r="S1110" s="2"/>
    </row>
    <row r="1111" s="1" customFormat="1" ht="36" spans="1:19">
      <c r="A1111" s="2"/>
      <c r="B1111" s="10">
        <v>2160602</v>
      </c>
      <c r="C1111" s="10" t="s">
        <v>3883</v>
      </c>
      <c r="D1111" s="4"/>
      <c r="E1111" s="5"/>
      <c r="F1111" s="5"/>
      <c r="G1111" s="4"/>
      <c r="H1111" s="3"/>
      <c r="I1111" s="3"/>
      <c r="J1111" s="4"/>
      <c r="K1111" s="6"/>
      <c r="L1111" s="6"/>
      <c r="M1111" s="2"/>
      <c r="N1111" s="7"/>
      <c r="O1111" s="8"/>
      <c r="P1111" s="2"/>
      <c r="Q1111" s="2"/>
      <c r="R1111" s="2"/>
      <c r="S1111" s="2"/>
    </row>
    <row r="1112" s="1" customFormat="1" ht="36" spans="1:19">
      <c r="A1112" s="2"/>
      <c r="B1112" s="10">
        <v>2160603</v>
      </c>
      <c r="C1112" s="10" t="s">
        <v>3884</v>
      </c>
      <c r="D1112" s="4"/>
      <c r="E1112" s="5"/>
      <c r="F1112" s="5"/>
      <c r="G1112" s="4"/>
      <c r="H1112" s="3"/>
      <c r="I1112" s="3"/>
      <c r="J1112" s="4"/>
      <c r="K1112" s="6"/>
      <c r="L1112" s="6"/>
      <c r="M1112" s="2"/>
      <c r="N1112" s="7"/>
      <c r="O1112" s="8"/>
      <c r="P1112" s="2"/>
      <c r="Q1112" s="2"/>
      <c r="R1112" s="2"/>
      <c r="S1112" s="2"/>
    </row>
    <row r="1113" s="1" customFormat="1" ht="36" spans="1:19">
      <c r="A1113" s="2"/>
      <c r="B1113" s="10">
        <v>2160607</v>
      </c>
      <c r="C1113" s="10" t="s">
        <v>3885</v>
      </c>
      <c r="D1113" s="4"/>
      <c r="E1113" s="5"/>
      <c r="F1113" s="5"/>
      <c r="G1113" s="4"/>
      <c r="H1113" s="3"/>
      <c r="I1113" s="3"/>
      <c r="J1113" s="4"/>
      <c r="K1113" s="6"/>
      <c r="L1113" s="6"/>
      <c r="M1113" s="2"/>
      <c r="N1113" s="7"/>
      <c r="O1113" s="8"/>
      <c r="P1113" s="2"/>
      <c r="Q1113" s="2"/>
      <c r="R1113" s="2"/>
      <c r="S1113" s="2"/>
    </row>
    <row r="1114" s="1" customFormat="1" ht="36" spans="1:19">
      <c r="A1114" s="2"/>
      <c r="B1114" s="10">
        <v>2160699</v>
      </c>
      <c r="C1114" s="10" t="s">
        <v>3886</v>
      </c>
      <c r="D1114" s="4"/>
      <c r="E1114" s="5"/>
      <c r="F1114" s="5"/>
      <c r="G1114" s="4"/>
      <c r="H1114" s="3"/>
      <c r="I1114" s="3"/>
      <c r="J1114" s="4"/>
      <c r="K1114" s="6"/>
      <c r="L1114" s="6"/>
      <c r="M1114" s="2"/>
      <c r="N1114" s="7"/>
      <c r="O1114" s="8"/>
      <c r="P1114" s="2"/>
      <c r="Q1114" s="2"/>
      <c r="R1114" s="2"/>
      <c r="S1114" s="2"/>
    </row>
    <row r="1115" s="1" customFormat="1" ht="36" spans="1:19">
      <c r="A1115" s="2"/>
      <c r="B1115" s="10">
        <v>2166001</v>
      </c>
      <c r="C1115" s="10" t="s">
        <v>3887</v>
      </c>
      <c r="D1115" s="4"/>
      <c r="E1115" s="5"/>
      <c r="F1115" s="5"/>
      <c r="G1115" s="4"/>
      <c r="H1115" s="3"/>
      <c r="I1115" s="3"/>
      <c r="J1115" s="4"/>
      <c r="K1115" s="6"/>
      <c r="L1115" s="6"/>
      <c r="M1115" s="2"/>
      <c r="N1115" s="7"/>
      <c r="O1115" s="8"/>
      <c r="P1115" s="2"/>
      <c r="Q1115" s="2"/>
      <c r="R1115" s="2"/>
      <c r="S1115" s="2"/>
    </row>
    <row r="1116" s="1" customFormat="1" ht="36" spans="1:19">
      <c r="A1116" s="2"/>
      <c r="B1116" s="10">
        <v>2166002</v>
      </c>
      <c r="C1116" s="10" t="s">
        <v>3888</v>
      </c>
      <c r="D1116" s="4"/>
      <c r="E1116" s="5"/>
      <c r="F1116" s="5"/>
      <c r="G1116" s="4"/>
      <c r="H1116" s="3"/>
      <c r="I1116" s="3"/>
      <c r="J1116" s="4"/>
      <c r="K1116" s="6"/>
      <c r="L1116" s="6"/>
      <c r="M1116" s="2"/>
      <c r="N1116" s="7"/>
      <c r="O1116" s="8"/>
      <c r="P1116" s="2"/>
      <c r="Q1116" s="2"/>
      <c r="R1116" s="2"/>
      <c r="S1116" s="2"/>
    </row>
    <row r="1117" s="1" customFormat="1" ht="36" spans="1:19">
      <c r="A1117" s="2"/>
      <c r="B1117" s="10">
        <v>2166003</v>
      </c>
      <c r="C1117" s="10" t="s">
        <v>3889</v>
      </c>
      <c r="D1117" s="4"/>
      <c r="E1117" s="5"/>
      <c r="F1117" s="5"/>
      <c r="G1117" s="4"/>
      <c r="H1117" s="3"/>
      <c r="I1117" s="3"/>
      <c r="J1117" s="4"/>
      <c r="K1117" s="6"/>
      <c r="L1117" s="6"/>
      <c r="M1117" s="2"/>
      <c r="N1117" s="7"/>
      <c r="O1117" s="8"/>
      <c r="P1117" s="2"/>
      <c r="Q1117" s="2"/>
      <c r="R1117" s="2"/>
      <c r="S1117" s="2"/>
    </row>
    <row r="1118" s="1" customFormat="1" ht="36" spans="1:19">
      <c r="A1118" s="2"/>
      <c r="B1118" s="10">
        <v>2166004</v>
      </c>
      <c r="C1118" s="10" t="s">
        <v>3890</v>
      </c>
      <c r="D1118" s="4"/>
      <c r="E1118" s="5"/>
      <c r="F1118" s="5"/>
      <c r="G1118" s="4"/>
      <c r="H1118" s="3"/>
      <c r="I1118" s="3"/>
      <c r="J1118" s="4"/>
      <c r="K1118" s="6"/>
      <c r="L1118" s="6"/>
      <c r="M1118" s="2"/>
      <c r="N1118" s="7"/>
      <c r="O1118" s="8"/>
      <c r="P1118" s="2"/>
      <c r="Q1118" s="2"/>
      <c r="R1118" s="2"/>
      <c r="S1118" s="2"/>
    </row>
    <row r="1119" s="1" customFormat="1" ht="36" spans="1:19">
      <c r="A1119" s="2"/>
      <c r="B1119" s="10">
        <v>2166099</v>
      </c>
      <c r="C1119" s="10" t="s">
        <v>3891</v>
      </c>
      <c r="D1119" s="4"/>
      <c r="E1119" s="5"/>
      <c r="F1119" s="5"/>
      <c r="G1119" s="4"/>
      <c r="H1119" s="3"/>
      <c r="I1119" s="3"/>
      <c r="J1119" s="4"/>
      <c r="K1119" s="6"/>
      <c r="L1119" s="6"/>
      <c r="M1119" s="2"/>
      <c r="N1119" s="7"/>
      <c r="O1119" s="8"/>
      <c r="P1119" s="2"/>
      <c r="Q1119" s="2"/>
      <c r="R1119" s="2"/>
      <c r="S1119" s="2"/>
    </row>
    <row r="1120" s="1" customFormat="1" ht="36" spans="1:19">
      <c r="A1120" s="2"/>
      <c r="B1120" s="10">
        <v>2169901</v>
      </c>
      <c r="C1120" s="10" t="s">
        <v>3892</v>
      </c>
      <c r="D1120" s="4"/>
      <c r="E1120" s="5"/>
      <c r="F1120" s="5"/>
      <c r="G1120" s="4"/>
      <c r="H1120" s="3"/>
      <c r="I1120" s="3"/>
      <c r="J1120" s="4"/>
      <c r="K1120" s="6"/>
      <c r="L1120" s="6"/>
      <c r="M1120" s="2"/>
      <c r="N1120" s="7"/>
      <c r="O1120" s="8"/>
      <c r="P1120" s="2"/>
      <c r="Q1120" s="2"/>
      <c r="R1120" s="2"/>
      <c r="S1120" s="2"/>
    </row>
    <row r="1121" s="1" customFormat="1" ht="36" spans="1:19">
      <c r="A1121" s="2"/>
      <c r="B1121" s="10">
        <v>2169999</v>
      </c>
      <c r="C1121" s="10" t="s">
        <v>3893</v>
      </c>
      <c r="D1121" s="4"/>
      <c r="E1121" s="5"/>
      <c r="F1121" s="5"/>
      <c r="G1121" s="4"/>
      <c r="H1121" s="3"/>
      <c r="I1121" s="3"/>
      <c r="J1121" s="4"/>
      <c r="K1121" s="6"/>
      <c r="L1121" s="6"/>
      <c r="M1121" s="2"/>
      <c r="N1121" s="7"/>
      <c r="O1121" s="8"/>
      <c r="P1121" s="2"/>
      <c r="Q1121" s="2"/>
      <c r="R1121" s="2"/>
      <c r="S1121" s="2"/>
    </row>
    <row r="1122" s="1" customFormat="1" ht="24" spans="1:19">
      <c r="A1122" s="2"/>
      <c r="B1122" s="10">
        <v>2170101</v>
      </c>
      <c r="C1122" s="10" t="s">
        <v>3894</v>
      </c>
      <c r="D1122" s="4"/>
      <c r="E1122" s="5"/>
      <c r="F1122" s="5"/>
      <c r="G1122" s="4"/>
      <c r="H1122" s="3"/>
      <c r="I1122" s="3"/>
      <c r="J1122" s="4"/>
      <c r="K1122" s="6"/>
      <c r="L1122" s="6"/>
      <c r="M1122" s="2"/>
      <c r="N1122" s="7"/>
      <c r="O1122" s="8"/>
      <c r="P1122" s="2"/>
      <c r="Q1122" s="2"/>
      <c r="R1122" s="2"/>
      <c r="S1122" s="2"/>
    </row>
    <row r="1123" s="1" customFormat="1" ht="36" spans="1:19">
      <c r="A1123" s="2"/>
      <c r="B1123" s="10">
        <v>2170102</v>
      </c>
      <c r="C1123" s="10" t="s">
        <v>3895</v>
      </c>
      <c r="D1123" s="4"/>
      <c r="E1123" s="5"/>
      <c r="F1123" s="5"/>
      <c r="G1123" s="4"/>
      <c r="H1123" s="3"/>
      <c r="I1123" s="3"/>
      <c r="J1123" s="4"/>
      <c r="K1123" s="6"/>
      <c r="L1123" s="6"/>
      <c r="M1123" s="2"/>
      <c r="N1123" s="7"/>
      <c r="O1123" s="8"/>
      <c r="P1123" s="2"/>
      <c r="Q1123" s="2"/>
      <c r="R1123" s="2"/>
      <c r="S1123" s="2"/>
    </row>
    <row r="1124" s="1" customFormat="1" ht="24" spans="1:19">
      <c r="A1124" s="2"/>
      <c r="B1124" s="10">
        <v>2170103</v>
      </c>
      <c r="C1124" s="10" t="s">
        <v>3896</v>
      </c>
      <c r="D1124" s="4"/>
      <c r="E1124" s="5"/>
      <c r="F1124" s="5"/>
      <c r="G1124" s="4"/>
      <c r="H1124" s="3"/>
      <c r="I1124" s="3"/>
      <c r="J1124" s="4"/>
      <c r="K1124" s="6"/>
      <c r="L1124" s="6"/>
      <c r="M1124" s="2"/>
      <c r="N1124" s="7"/>
      <c r="O1124" s="8"/>
      <c r="P1124" s="2"/>
      <c r="Q1124" s="2"/>
      <c r="R1124" s="2"/>
      <c r="S1124" s="2"/>
    </row>
    <row r="1125" s="1" customFormat="1" ht="24" spans="1:19">
      <c r="A1125" s="2"/>
      <c r="B1125" s="10">
        <v>2170104</v>
      </c>
      <c r="C1125" s="10" t="s">
        <v>3897</v>
      </c>
      <c r="D1125" s="4"/>
      <c r="E1125" s="5"/>
      <c r="F1125" s="5"/>
      <c r="G1125" s="4"/>
      <c r="H1125" s="3"/>
      <c r="I1125" s="3"/>
      <c r="J1125" s="4"/>
      <c r="K1125" s="6"/>
      <c r="L1125" s="6"/>
      <c r="M1125" s="2"/>
      <c r="N1125" s="7"/>
      <c r="O1125" s="8"/>
      <c r="P1125" s="2"/>
      <c r="Q1125" s="2"/>
      <c r="R1125" s="2"/>
      <c r="S1125" s="2"/>
    </row>
    <row r="1126" s="1" customFormat="1" ht="24" spans="1:19">
      <c r="A1126" s="2"/>
      <c r="B1126" s="10">
        <v>2170150</v>
      </c>
      <c r="C1126" s="10" t="s">
        <v>3898</v>
      </c>
      <c r="D1126" s="4"/>
      <c r="E1126" s="5"/>
      <c r="F1126" s="5"/>
      <c r="G1126" s="4"/>
      <c r="H1126" s="3"/>
      <c r="I1126" s="3"/>
      <c r="J1126" s="4"/>
      <c r="K1126" s="6"/>
      <c r="L1126" s="6"/>
      <c r="M1126" s="2"/>
      <c r="N1126" s="7"/>
      <c r="O1126" s="8"/>
      <c r="P1126" s="2"/>
      <c r="Q1126" s="2"/>
      <c r="R1126" s="2"/>
      <c r="S1126" s="2"/>
    </row>
    <row r="1127" s="1" customFormat="1" ht="36" spans="1:19">
      <c r="A1127" s="2"/>
      <c r="B1127" s="10">
        <v>2170199</v>
      </c>
      <c r="C1127" s="10" t="s">
        <v>3899</v>
      </c>
      <c r="D1127" s="4"/>
      <c r="E1127" s="5"/>
      <c r="F1127" s="5"/>
      <c r="G1127" s="4"/>
      <c r="H1127" s="3"/>
      <c r="I1127" s="3"/>
      <c r="J1127" s="4"/>
      <c r="K1127" s="6"/>
      <c r="L1127" s="6"/>
      <c r="M1127" s="2"/>
      <c r="N1127" s="7"/>
      <c r="O1127" s="8"/>
      <c r="P1127" s="2"/>
      <c r="Q1127" s="2"/>
      <c r="R1127" s="2"/>
      <c r="S1127" s="2"/>
    </row>
    <row r="1128" s="1" customFormat="1" ht="24" spans="1:19">
      <c r="A1128" s="2"/>
      <c r="B1128" s="10">
        <v>2170201</v>
      </c>
      <c r="C1128" s="10" t="s">
        <v>3900</v>
      </c>
      <c r="D1128" s="4"/>
      <c r="E1128" s="5"/>
      <c r="F1128" s="5"/>
      <c r="G1128" s="4"/>
      <c r="H1128" s="3"/>
      <c r="I1128" s="3"/>
      <c r="J1128" s="4"/>
      <c r="K1128" s="6"/>
      <c r="L1128" s="6"/>
      <c r="M1128" s="2"/>
      <c r="N1128" s="7"/>
      <c r="O1128" s="8"/>
      <c r="P1128" s="2"/>
      <c r="Q1128" s="2"/>
      <c r="R1128" s="2"/>
      <c r="S1128" s="2"/>
    </row>
    <row r="1129" s="1" customFormat="1" ht="24" spans="1:19">
      <c r="A1129" s="2"/>
      <c r="B1129" s="10">
        <v>2170202</v>
      </c>
      <c r="C1129" s="10" t="s">
        <v>3901</v>
      </c>
      <c r="D1129" s="4"/>
      <c r="E1129" s="5"/>
      <c r="F1129" s="5"/>
      <c r="G1129" s="4"/>
      <c r="H1129" s="3"/>
      <c r="I1129" s="3"/>
      <c r="J1129" s="4"/>
      <c r="K1129" s="6"/>
      <c r="L1129" s="6"/>
      <c r="M1129" s="2"/>
      <c r="N1129" s="7"/>
      <c r="O1129" s="8"/>
      <c r="P1129" s="2"/>
      <c r="Q1129" s="2"/>
      <c r="R1129" s="2"/>
      <c r="S1129" s="2"/>
    </row>
    <row r="1130" s="1" customFormat="1" ht="24" spans="1:19">
      <c r="A1130" s="2"/>
      <c r="B1130" s="10">
        <v>2170203</v>
      </c>
      <c r="C1130" s="10" t="s">
        <v>3902</v>
      </c>
      <c r="D1130" s="4"/>
      <c r="E1130" s="5"/>
      <c r="F1130" s="5"/>
      <c r="G1130" s="4"/>
      <c r="H1130" s="3"/>
      <c r="I1130" s="3"/>
      <c r="J1130" s="4"/>
      <c r="K1130" s="6"/>
      <c r="L1130" s="6"/>
      <c r="M1130" s="2"/>
      <c r="N1130" s="7"/>
      <c r="O1130" s="8"/>
      <c r="P1130" s="2"/>
      <c r="Q1130" s="2"/>
      <c r="R1130" s="2"/>
      <c r="S1130" s="2"/>
    </row>
    <row r="1131" s="1" customFormat="1" ht="36" spans="1:19">
      <c r="A1131" s="2"/>
      <c r="B1131" s="10">
        <v>2170204</v>
      </c>
      <c r="C1131" s="10" t="s">
        <v>3903</v>
      </c>
      <c r="D1131" s="4"/>
      <c r="E1131" s="5"/>
      <c r="F1131" s="5"/>
      <c r="G1131" s="4"/>
      <c r="H1131" s="3"/>
      <c r="I1131" s="3"/>
      <c r="J1131" s="4"/>
      <c r="K1131" s="6"/>
      <c r="L1131" s="6"/>
      <c r="M1131" s="2"/>
      <c r="N1131" s="7"/>
      <c r="O1131" s="8"/>
      <c r="P1131" s="2"/>
      <c r="Q1131" s="2"/>
      <c r="R1131" s="2"/>
      <c r="S1131" s="2"/>
    </row>
    <row r="1132" s="1" customFormat="1" ht="36" spans="1:19">
      <c r="A1132" s="2"/>
      <c r="B1132" s="10">
        <v>2170205</v>
      </c>
      <c r="C1132" s="10" t="s">
        <v>3904</v>
      </c>
      <c r="D1132" s="4"/>
      <c r="E1132" s="5"/>
      <c r="F1132" s="5"/>
      <c r="G1132" s="4"/>
      <c r="H1132" s="3"/>
      <c r="I1132" s="3"/>
      <c r="J1132" s="4"/>
      <c r="K1132" s="6"/>
      <c r="L1132" s="6"/>
      <c r="M1132" s="2"/>
      <c r="N1132" s="7"/>
      <c r="O1132" s="8"/>
      <c r="P1132" s="2"/>
      <c r="Q1132" s="2"/>
      <c r="R1132" s="2"/>
      <c r="S1132" s="2"/>
    </row>
    <row r="1133" s="1" customFormat="1" ht="36" spans="1:19">
      <c r="A1133" s="2"/>
      <c r="B1133" s="10">
        <v>2170206</v>
      </c>
      <c r="C1133" s="10" t="s">
        <v>3905</v>
      </c>
      <c r="D1133" s="4"/>
      <c r="E1133" s="5"/>
      <c r="F1133" s="5"/>
      <c r="G1133" s="4"/>
      <c r="H1133" s="3"/>
      <c r="I1133" s="3"/>
      <c r="J1133" s="4"/>
      <c r="K1133" s="6"/>
      <c r="L1133" s="6"/>
      <c r="M1133" s="2"/>
      <c r="N1133" s="7"/>
      <c r="O1133" s="8"/>
      <c r="P1133" s="2"/>
      <c r="Q1133" s="2"/>
      <c r="R1133" s="2"/>
      <c r="S1133" s="2"/>
    </row>
    <row r="1134" s="1" customFormat="1" ht="36" spans="1:19">
      <c r="A1134" s="2"/>
      <c r="B1134" s="10">
        <v>2170207</v>
      </c>
      <c r="C1134" s="10" t="s">
        <v>3906</v>
      </c>
      <c r="D1134" s="4"/>
      <c r="E1134" s="5"/>
      <c r="F1134" s="5"/>
      <c r="G1134" s="4"/>
      <c r="H1134" s="3"/>
      <c r="I1134" s="3"/>
      <c r="J1134" s="4"/>
      <c r="K1134" s="6"/>
      <c r="L1134" s="6"/>
      <c r="M1134" s="2"/>
      <c r="N1134" s="7"/>
      <c r="O1134" s="8"/>
      <c r="P1134" s="2"/>
      <c r="Q1134" s="2"/>
      <c r="R1134" s="2"/>
      <c r="S1134" s="2"/>
    </row>
    <row r="1135" s="1" customFormat="1" ht="24" spans="1:19">
      <c r="A1135" s="2"/>
      <c r="B1135" s="10">
        <v>2170208</v>
      </c>
      <c r="C1135" s="10" t="s">
        <v>3907</v>
      </c>
      <c r="D1135" s="4"/>
      <c r="E1135" s="5"/>
      <c r="F1135" s="5"/>
      <c r="G1135" s="4"/>
      <c r="H1135" s="3"/>
      <c r="I1135" s="3"/>
      <c r="J1135" s="4"/>
      <c r="K1135" s="6"/>
      <c r="L1135" s="6"/>
      <c r="M1135" s="2"/>
      <c r="N1135" s="7"/>
      <c r="O1135" s="8"/>
      <c r="P1135" s="2"/>
      <c r="Q1135" s="2"/>
      <c r="R1135" s="2"/>
      <c r="S1135" s="2"/>
    </row>
    <row r="1136" s="1" customFormat="1" ht="36" spans="1:19">
      <c r="A1136" s="2"/>
      <c r="B1136" s="10">
        <v>2170299</v>
      </c>
      <c r="C1136" s="10" t="s">
        <v>3908</v>
      </c>
      <c r="D1136" s="4"/>
      <c r="E1136" s="5"/>
      <c r="F1136" s="5"/>
      <c r="G1136" s="4"/>
      <c r="H1136" s="3"/>
      <c r="I1136" s="3"/>
      <c r="J1136" s="4"/>
      <c r="K1136" s="6"/>
      <c r="L1136" s="6"/>
      <c r="M1136" s="2"/>
      <c r="N1136" s="7"/>
      <c r="O1136" s="8"/>
      <c r="P1136" s="2"/>
      <c r="Q1136" s="2"/>
      <c r="R1136" s="2"/>
      <c r="S1136" s="2"/>
    </row>
    <row r="1137" s="1" customFormat="1" ht="36" spans="1:19">
      <c r="A1137" s="2"/>
      <c r="B1137" s="10">
        <v>2170301</v>
      </c>
      <c r="C1137" s="10" t="s">
        <v>3909</v>
      </c>
      <c r="D1137" s="4"/>
      <c r="E1137" s="5"/>
      <c r="F1137" s="5"/>
      <c r="G1137" s="4"/>
      <c r="H1137" s="3"/>
      <c r="I1137" s="3"/>
      <c r="J1137" s="4"/>
      <c r="K1137" s="6"/>
      <c r="L1137" s="6"/>
      <c r="M1137" s="2"/>
      <c r="N1137" s="7"/>
      <c r="O1137" s="8"/>
      <c r="P1137" s="2"/>
      <c r="Q1137" s="2"/>
      <c r="R1137" s="2"/>
      <c r="S1137" s="2"/>
    </row>
    <row r="1138" s="1" customFormat="1" ht="24" spans="1:19">
      <c r="A1138" s="2"/>
      <c r="B1138" s="10">
        <v>2170302</v>
      </c>
      <c r="C1138" s="10" t="s">
        <v>3910</v>
      </c>
      <c r="D1138" s="4"/>
      <c r="E1138" s="5"/>
      <c r="F1138" s="5"/>
      <c r="G1138" s="4"/>
      <c r="H1138" s="3"/>
      <c r="I1138" s="3"/>
      <c r="J1138" s="4"/>
      <c r="K1138" s="6"/>
      <c r="L1138" s="6"/>
      <c r="M1138" s="2"/>
      <c r="N1138" s="7"/>
      <c r="O1138" s="8"/>
      <c r="P1138" s="2"/>
      <c r="Q1138" s="2"/>
      <c r="R1138" s="2"/>
      <c r="S1138" s="2"/>
    </row>
    <row r="1139" s="1" customFormat="1" ht="24" spans="1:19">
      <c r="A1139" s="2"/>
      <c r="B1139" s="10">
        <v>2170303</v>
      </c>
      <c r="C1139" s="10" t="s">
        <v>3911</v>
      </c>
      <c r="D1139" s="4"/>
      <c r="E1139" s="5"/>
      <c r="F1139" s="5"/>
      <c r="G1139" s="4"/>
      <c r="H1139" s="3"/>
      <c r="I1139" s="3"/>
      <c r="J1139" s="4"/>
      <c r="K1139" s="6"/>
      <c r="L1139" s="6"/>
      <c r="M1139" s="2"/>
      <c r="N1139" s="7"/>
      <c r="O1139" s="8"/>
      <c r="P1139" s="2"/>
      <c r="Q1139" s="2"/>
      <c r="R1139" s="2"/>
      <c r="S1139" s="2"/>
    </row>
    <row r="1140" s="1" customFormat="1" ht="24" spans="1:19">
      <c r="A1140" s="2"/>
      <c r="B1140" s="10">
        <v>2170304</v>
      </c>
      <c r="C1140" s="10" t="s">
        <v>3912</v>
      </c>
      <c r="D1140" s="4"/>
      <c r="E1140" s="5"/>
      <c r="F1140" s="5"/>
      <c r="G1140" s="4"/>
      <c r="H1140" s="3"/>
      <c r="I1140" s="3"/>
      <c r="J1140" s="4"/>
      <c r="K1140" s="6"/>
      <c r="L1140" s="6"/>
      <c r="M1140" s="2"/>
      <c r="N1140" s="7"/>
      <c r="O1140" s="8"/>
      <c r="P1140" s="2"/>
      <c r="Q1140" s="2"/>
      <c r="R1140" s="2"/>
      <c r="S1140" s="2"/>
    </row>
    <row r="1141" s="1" customFormat="1" ht="24" spans="1:19">
      <c r="A1141" s="2"/>
      <c r="B1141" s="10">
        <v>2170399</v>
      </c>
      <c r="C1141" s="10" t="s">
        <v>3913</v>
      </c>
      <c r="D1141" s="4"/>
      <c r="E1141" s="5"/>
      <c r="F1141" s="5"/>
      <c r="G1141" s="4"/>
      <c r="H1141" s="3"/>
      <c r="I1141" s="3"/>
      <c r="J1141" s="4"/>
      <c r="K1141" s="6"/>
      <c r="L1141" s="6"/>
      <c r="M1141" s="2"/>
      <c r="N1141" s="7"/>
      <c r="O1141" s="8"/>
      <c r="P1141" s="2"/>
      <c r="Q1141" s="2"/>
      <c r="R1141" s="2"/>
      <c r="S1141" s="2"/>
    </row>
    <row r="1142" s="1" customFormat="1" ht="24" spans="1:19">
      <c r="A1142" s="2"/>
      <c r="B1142" s="10">
        <v>2170401</v>
      </c>
      <c r="C1142" s="10" t="s">
        <v>3914</v>
      </c>
      <c r="D1142" s="4"/>
      <c r="E1142" s="5"/>
      <c r="F1142" s="5"/>
      <c r="G1142" s="4"/>
      <c r="H1142" s="3"/>
      <c r="I1142" s="3"/>
      <c r="J1142" s="4"/>
      <c r="K1142" s="6"/>
      <c r="L1142" s="6"/>
      <c r="M1142" s="2"/>
      <c r="N1142" s="7"/>
      <c r="O1142" s="8"/>
      <c r="P1142" s="2"/>
      <c r="Q1142" s="2"/>
      <c r="R1142" s="2"/>
      <c r="S1142" s="2"/>
    </row>
    <row r="1143" s="1" customFormat="1" ht="36" spans="1:19">
      <c r="A1143" s="2"/>
      <c r="B1143" s="10">
        <v>2170402</v>
      </c>
      <c r="C1143" s="10" t="s">
        <v>3915</v>
      </c>
      <c r="D1143" s="4"/>
      <c r="E1143" s="5"/>
      <c r="F1143" s="5"/>
      <c r="G1143" s="4"/>
      <c r="H1143" s="3"/>
      <c r="I1143" s="3"/>
      <c r="J1143" s="4"/>
      <c r="K1143" s="6"/>
      <c r="L1143" s="6"/>
      <c r="M1143" s="2"/>
      <c r="N1143" s="7"/>
      <c r="O1143" s="8"/>
      <c r="P1143" s="2"/>
      <c r="Q1143" s="2"/>
      <c r="R1143" s="2"/>
      <c r="S1143" s="2"/>
    </row>
    <row r="1144" s="1" customFormat="1" ht="36" spans="1:19">
      <c r="A1144" s="2"/>
      <c r="B1144" s="10">
        <v>2170403</v>
      </c>
      <c r="C1144" s="10" t="s">
        <v>3916</v>
      </c>
      <c r="D1144" s="4"/>
      <c r="E1144" s="5"/>
      <c r="F1144" s="5"/>
      <c r="G1144" s="4"/>
      <c r="H1144" s="3"/>
      <c r="I1144" s="3"/>
      <c r="J1144" s="4"/>
      <c r="K1144" s="6"/>
      <c r="L1144" s="6"/>
      <c r="M1144" s="2"/>
      <c r="N1144" s="7"/>
      <c r="O1144" s="8"/>
      <c r="P1144" s="2"/>
      <c r="Q1144" s="2"/>
      <c r="R1144" s="2"/>
      <c r="S1144" s="2"/>
    </row>
    <row r="1145" s="1" customFormat="1" ht="24" spans="1:19">
      <c r="A1145" s="2"/>
      <c r="B1145" s="10">
        <v>2170499</v>
      </c>
      <c r="C1145" s="10" t="s">
        <v>3917</v>
      </c>
      <c r="D1145" s="4"/>
      <c r="E1145" s="5"/>
      <c r="F1145" s="5"/>
      <c r="G1145" s="4"/>
      <c r="H1145" s="3"/>
      <c r="I1145" s="3"/>
      <c r="J1145" s="4"/>
      <c r="K1145" s="6"/>
      <c r="L1145" s="6"/>
      <c r="M1145" s="2"/>
      <c r="N1145" s="7"/>
      <c r="O1145" s="8"/>
      <c r="P1145" s="2"/>
      <c r="Q1145" s="2"/>
      <c r="R1145" s="2"/>
      <c r="S1145" s="2"/>
    </row>
    <row r="1146" s="1" customFormat="1" ht="24" spans="1:19">
      <c r="A1146" s="2"/>
      <c r="B1146" s="10">
        <v>2179901</v>
      </c>
      <c r="C1146" s="10" t="s">
        <v>3918</v>
      </c>
      <c r="D1146" s="4"/>
      <c r="E1146" s="5"/>
      <c r="F1146" s="5"/>
      <c r="G1146" s="4"/>
      <c r="H1146" s="3"/>
      <c r="I1146" s="3"/>
      <c r="J1146" s="4"/>
      <c r="K1146" s="6"/>
      <c r="L1146" s="6"/>
      <c r="M1146" s="2"/>
      <c r="N1146" s="7"/>
      <c r="O1146" s="8"/>
      <c r="P1146" s="2"/>
      <c r="Q1146" s="2"/>
      <c r="R1146" s="2"/>
      <c r="S1146" s="2"/>
    </row>
    <row r="1147" s="1" customFormat="1" ht="36" spans="1:19">
      <c r="A1147" s="2"/>
      <c r="B1147" s="10">
        <v>2200101</v>
      </c>
      <c r="C1147" s="10" t="s">
        <v>3919</v>
      </c>
      <c r="D1147" s="4"/>
      <c r="E1147" s="5"/>
      <c r="F1147" s="5"/>
      <c r="G1147" s="4"/>
      <c r="H1147" s="3"/>
      <c r="I1147" s="3"/>
      <c r="J1147" s="4"/>
      <c r="K1147" s="6"/>
      <c r="L1147" s="6"/>
      <c r="M1147" s="2"/>
      <c r="N1147" s="7"/>
      <c r="O1147" s="8"/>
      <c r="P1147" s="2"/>
      <c r="Q1147" s="2"/>
      <c r="R1147" s="2"/>
      <c r="S1147" s="2"/>
    </row>
    <row r="1148" s="1" customFormat="1" ht="36" spans="1:19">
      <c r="A1148" s="2"/>
      <c r="B1148" s="10">
        <v>2200102</v>
      </c>
      <c r="C1148" s="10" t="s">
        <v>3920</v>
      </c>
      <c r="D1148" s="4"/>
      <c r="E1148" s="5"/>
      <c r="F1148" s="5"/>
      <c r="G1148" s="4"/>
      <c r="H1148" s="3"/>
      <c r="I1148" s="3"/>
      <c r="J1148" s="4"/>
      <c r="K1148" s="6"/>
      <c r="L1148" s="6"/>
      <c r="M1148" s="2"/>
      <c r="N1148" s="7"/>
      <c r="O1148" s="8"/>
      <c r="P1148" s="2"/>
      <c r="Q1148" s="2"/>
      <c r="R1148" s="2"/>
      <c r="S1148" s="2"/>
    </row>
    <row r="1149" s="1" customFormat="1" ht="36" spans="1:19">
      <c r="A1149" s="2"/>
      <c r="B1149" s="10">
        <v>2200103</v>
      </c>
      <c r="C1149" s="10" t="s">
        <v>3921</v>
      </c>
      <c r="D1149" s="4"/>
      <c r="E1149" s="5"/>
      <c r="F1149" s="5"/>
      <c r="G1149" s="4"/>
      <c r="H1149" s="3"/>
      <c r="I1149" s="3"/>
      <c r="J1149" s="4"/>
      <c r="K1149" s="6"/>
      <c r="L1149" s="6"/>
      <c r="M1149" s="2"/>
      <c r="N1149" s="7"/>
      <c r="O1149" s="8"/>
      <c r="P1149" s="2"/>
      <c r="Q1149" s="2"/>
      <c r="R1149" s="2"/>
      <c r="S1149" s="2"/>
    </row>
    <row r="1150" s="1" customFormat="1" ht="36" spans="1:19">
      <c r="A1150" s="2"/>
      <c r="B1150" s="10">
        <v>2200104</v>
      </c>
      <c r="C1150" s="10" t="s">
        <v>3922</v>
      </c>
      <c r="D1150" s="4"/>
      <c r="E1150" s="5"/>
      <c r="F1150" s="5"/>
      <c r="G1150" s="4"/>
      <c r="H1150" s="3"/>
      <c r="I1150" s="3"/>
      <c r="J1150" s="4"/>
      <c r="K1150" s="6"/>
      <c r="L1150" s="6"/>
      <c r="M1150" s="2"/>
      <c r="N1150" s="7"/>
      <c r="O1150" s="8"/>
      <c r="P1150" s="2"/>
      <c r="Q1150" s="2"/>
      <c r="R1150" s="2"/>
      <c r="S1150" s="2"/>
    </row>
    <row r="1151" s="1" customFormat="1" ht="36" spans="1:19">
      <c r="A1151" s="2"/>
      <c r="B1151" s="10">
        <v>2200105</v>
      </c>
      <c r="C1151" s="10" t="s">
        <v>3923</v>
      </c>
      <c r="D1151" s="4"/>
      <c r="E1151" s="5"/>
      <c r="F1151" s="5"/>
      <c r="G1151" s="4"/>
      <c r="H1151" s="3"/>
      <c r="I1151" s="3"/>
      <c r="J1151" s="4"/>
      <c r="K1151" s="6"/>
      <c r="L1151" s="6"/>
      <c r="M1151" s="2"/>
      <c r="N1151" s="7"/>
      <c r="O1151" s="8"/>
      <c r="P1151" s="2"/>
      <c r="Q1151" s="2"/>
      <c r="R1151" s="2"/>
      <c r="S1151" s="2"/>
    </row>
    <row r="1152" s="1" customFormat="1" ht="36" spans="1:19">
      <c r="A1152" s="2"/>
      <c r="B1152" s="10">
        <v>2200106</v>
      </c>
      <c r="C1152" s="10" t="s">
        <v>3924</v>
      </c>
      <c r="D1152" s="4"/>
      <c r="E1152" s="5"/>
      <c r="F1152" s="5"/>
      <c r="G1152" s="4"/>
      <c r="H1152" s="3"/>
      <c r="I1152" s="3"/>
      <c r="J1152" s="4"/>
      <c r="K1152" s="6"/>
      <c r="L1152" s="6"/>
      <c r="M1152" s="2"/>
      <c r="N1152" s="7"/>
      <c r="O1152" s="8"/>
      <c r="P1152" s="2"/>
      <c r="Q1152" s="2"/>
      <c r="R1152" s="2"/>
      <c r="S1152" s="2"/>
    </row>
    <row r="1153" s="1" customFormat="1" ht="36" spans="1:19">
      <c r="A1153" s="2"/>
      <c r="B1153" s="10">
        <v>2200107</v>
      </c>
      <c r="C1153" s="10" t="s">
        <v>3925</v>
      </c>
      <c r="D1153" s="4"/>
      <c r="E1153" s="5"/>
      <c r="F1153" s="5"/>
      <c r="G1153" s="4"/>
      <c r="H1153" s="3"/>
      <c r="I1153" s="3"/>
      <c r="J1153" s="4"/>
      <c r="K1153" s="6"/>
      <c r="L1153" s="6"/>
      <c r="M1153" s="2"/>
      <c r="N1153" s="7"/>
      <c r="O1153" s="8"/>
      <c r="P1153" s="2"/>
      <c r="Q1153" s="2"/>
      <c r="R1153" s="2"/>
      <c r="S1153" s="2"/>
    </row>
    <row r="1154" s="1" customFormat="1" ht="36" spans="1:19">
      <c r="A1154" s="2"/>
      <c r="B1154" s="10">
        <v>2200108</v>
      </c>
      <c r="C1154" s="10" t="s">
        <v>3926</v>
      </c>
      <c r="D1154" s="4"/>
      <c r="E1154" s="5"/>
      <c r="F1154" s="5"/>
      <c r="G1154" s="4"/>
      <c r="H1154" s="3"/>
      <c r="I1154" s="3"/>
      <c r="J1154" s="4"/>
      <c r="K1154" s="6"/>
      <c r="L1154" s="6"/>
      <c r="M1154" s="2"/>
      <c r="N1154" s="7"/>
      <c r="O1154" s="8"/>
      <c r="P1154" s="2"/>
      <c r="Q1154" s="2"/>
      <c r="R1154" s="2"/>
      <c r="S1154" s="2"/>
    </row>
    <row r="1155" s="1" customFormat="1" ht="36" spans="1:19">
      <c r="A1155" s="2"/>
      <c r="B1155" s="10">
        <v>2200109</v>
      </c>
      <c r="C1155" s="10" t="s">
        <v>3927</v>
      </c>
      <c r="D1155" s="4"/>
      <c r="E1155" s="5"/>
      <c r="F1155" s="5"/>
      <c r="G1155" s="4"/>
      <c r="H1155" s="3"/>
      <c r="I1155" s="3"/>
      <c r="J1155" s="4"/>
      <c r="K1155" s="6"/>
      <c r="L1155" s="6"/>
      <c r="M1155" s="2"/>
      <c r="N1155" s="7"/>
      <c r="O1155" s="8"/>
      <c r="P1155" s="2"/>
      <c r="Q1155" s="2"/>
      <c r="R1155" s="2"/>
      <c r="S1155" s="2"/>
    </row>
    <row r="1156" s="1" customFormat="1" ht="36" spans="1:19">
      <c r="A1156" s="2"/>
      <c r="B1156" s="10">
        <v>2200110</v>
      </c>
      <c r="C1156" s="10" t="s">
        <v>3928</v>
      </c>
      <c r="D1156" s="4"/>
      <c r="E1156" s="5"/>
      <c r="F1156" s="5"/>
      <c r="G1156" s="4"/>
      <c r="H1156" s="3"/>
      <c r="I1156" s="3"/>
      <c r="J1156" s="4"/>
      <c r="K1156" s="6"/>
      <c r="L1156" s="6"/>
      <c r="M1156" s="2"/>
      <c r="N1156" s="7"/>
      <c r="O1156" s="8"/>
      <c r="P1156" s="2"/>
      <c r="Q1156" s="2"/>
      <c r="R1156" s="2"/>
      <c r="S1156" s="2"/>
    </row>
    <row r="1157" s="1" customFormat="1" ht="36" spans="1:19">
      <c r="A1157" s="2"/>
      <c r="B1157" s="10">
        <v>2200111</v>
      </c>
      <c r="C1157" s="10" t="s">
        <v>3929</v>
      </c>
      <c r="D1157" s="4"/>
      <c r="E1157" s="5"/>
      <c r="F1157" s="5"/>
      <c r="G1157" s="4"/>
      <c r="H1157" s="3"/>
      <c r="I1157" s="3"/>
      <c r="J1157" s="4"/>
      <c r="K1157" s="6"/>
      <c r="L1157" s="6"/>
      <c r="M1157" s="2"/>
      <c r="N1157" s="7"/>
      <c r="O1157" s="8"/>
      <c r="P1157" s="2"/>
      <c r="Q1157" s="2"/>
      <c r="R1157" s="2"/>
      <c r="S1157" s="2"/>
    </row>
    <row r="1158" s="1" customFormat="1" ht="36" spans="1:19">
      <c r="A1158" s="2"/>
      <c r="B1158" s="10">
        <v>2200112</v>
      </c>
      <c r="C1158" s="10" t="s">
        <v>3930</v>
      </c>
      <c r="D1158" s="4"/>
      <c r="E1158" s="5"/>
      <c r="F1158" s="5"/>
      <c r="G1158" s="4"/>
      <c r="H1158" s="3"/>
      <c r="I1158" s="3"/>
      <c r="J1158" s="4"/>
      <c r="K1158" s="6"/>
      <c r="L1158" s="6"/>
      <c r="M1158" s="2"/>
      <c r="N1158" s="7"/>
      <c r="O1158" s="8"/>
      <c r="P1158" s="2"/>
      <c r="Q1158" s="2"/>
      <c r="R1158" s="2"/>
      <c r="S1158" s="2"/>
    </row>
    <row r="1159" s="1" customFormat="1" ht="36" spans="1:19">
      <c r="A1159" s="2"/>
      <c r="B1159" s="10">
        <v>2200113</v>
      </c>
      <c r="C1159" s="10" t="s">
        <v>3931</v>
      </c>
      <c r="D1159" s="4"/>
      <c r="E1159" s="5"/>
      <c r="F1159" s="5"/>
      <c r="G1159" s="4"/>
      <c r="H1159" s="3"/>
      <c r="I1159" s="3"/>
      <c r="J1159" s="4"/>
      <c r="K1159" s="6"/>
      <c r="L1159" s="6"/>
      <c r="M1159" s="2"/>
      <c r="N1159" s="7"/>
      <c r="O1159" s="8"/>
      <c r="P1159" s="2"/>
      <c r="Q1159" s="2"/>
      <c r="R1159" s="2"/>
      <c r="S1159" s="2"/>
    </row>
    <row r="1160" s="1" customFormat="1" ht="36" spans="1:19">
      <c r="A1160" s="2"/>
      <c r="B1160" s="10">
        <v>2200114</v>
      </c>
      <c r="C1160" s="10" t="s">
        <v>3932</v>
      </c>
      <c r="D1160" s="4"/>
      <c r="E1160" s="5"/>
      <c r="F1160" s="5"/>
      <c r="G1160" s="4"/>
      <c r="H1160" s="3"/>
      <c r="I1160" s="3"/>
      <c r="J1160" s="4"/>
      <c r="K1160" s="6"/>
      <c r="L1160" s="6"/>
      <c r="M1160" s="2"/>
      <c r="N1160" s="7"/>
      <c r="O1160" s="8"/>
      <c r="P1160" s="2"/>
      <c r="Q1160" s="2"/>
      <c r="R1160" s="2"/>
      <c r="S1160" s="2"/>
    </row>
    <row r="1161" s="1" customFormat="1" ht="36" spans="1:19">
      <c r="A1161" s="2"/>
      <c r="B1161" s="10">
        <v>2200115</v>
      </c>
      <c r="C1161" s="10" t="s">
        <v>3933</v>
      </c>
      <c r="D1161" s="4"/>
      <c r="E1161" s="5"/>
      <c r="F1161" s="5"/>
      <c r="G1161" s="4"/>
      <c r="H1161" s="3"/>
      <c r="I1161" s="3"/>
      <c r="J1161" s="4"/>
      <c r="K1161" s="6"/>
      <c r="L1161" s="6"/>
      <c r="M1161" s="2"/>
      <c r="N1161" s="7"/>
      <c r="O1161" s="8"/>
      <c r="P1161" s="2"/>
      <c r="Q1161" s="2"/>
      <c r="R1161" s="2"/>
      <c r="S1161" s="2"/>
    </row>
    <row r="1162" s="1" customFormat="1" ht="36" spans="1:19">
      <c r="A1162" s="2"/>
      <c r="B1162" s="10">
        <v>2200116</v>
      </c>
      <c r="C1162" s="10" t="s">
        <v>3934</v>
      </c>
      <c r="D1162" s="4"/>
      <c r="E1162" s="5"/>
      <c r="F1162" s="5"/>
      <c r="G1162" s="4"/>
      <c r="H1162" s="3"/>
      <c r="I1162" s="3"/>
      <c r="J1162" s="4"/>
      <c r="K1162" s="6"/>
      <c r="L1162" s="6"/>
      <c r="M1162" s="2"/>
      <c r="N1162" s="7"/>
      <c r="O1162" s="8"/>
      <c r="P1162" s="2"/>
      <c r="Q1162" s="2"/>
      <c r="R1162" s="2"/>
      <c r="S1162" s="2"/>
    </row>
    <row r="1163" s="1" customFormat="1" ht="36" spans="1:19">
      <c r="A1163" s="2"/>
      <c r="B1163" s="10">
        <v>2200119</v>
      </c>
      <c r="C1163" s="10" t="s">
        <v>3935</v>
      </c>
      <c r="D1163" s="4"/>
      <c r="E1163" s="5"/>
      <c r="F1163" s="5"/>
      <c r="G1163" s="4"/>
      <c r="H1163" s="3"/>
      <c r="I1163" s="3"/>
      <c r="J1163" s="4"/>
      <c r="K1163" s="6"/>
      <c r="L1163" s="6"/>
      <c r="M1163" s="2"/>
      <c r="N1163" s="7"/>
      <c r="O1163" s="8"/>
      <c r="P1163" s="2"/>
      <c r="Q1163" s="2"/>
      <c r="R1163" s="2"/>
      <c r="S1163" s="2"/>
    </row>
    <row r="1164" s="1" customFormat="1" ht="36" spans="1:19">
      <c r="A1164" s="2"/>
      <c r="B1164" s="10">
        <v>2200150</v>
      </c>
      <c r="C1164" s="10" t="s">
        <v>3936</v>
      </c>
      <c r="D1164" s="4"/>
      <c r="E1164" s="5"/>
      <c r="F1164" s="5"/>
      <c r="G1164" s="4"/>
      <c r="H1164" s="3"/>
      <c r="I1164" s="3"/>
      <c r="J1164" s="4"/>
      <c r="K1164" s="6"/>
      <c r="L1164" s="6"/>
      <c r="M1164" s="2"/>
      <c r="N1164" s="7"/>
      <c r="O1164" s="8"/>
      <c r="P1164" s="2"/>
      <c r="Q1164" s="2"/>
      <c r="R1164" s="2"/>
      <c r="S1164" s="2"/>
    </row>
    <row r="1165" s="1" customFormat="1" ht="36" spans="1:19">
      <c r="A1165" s="2"/>
      <c r="B1165" s="10">
        <v>2200199</v>
      </c>
      <c r="C1165" s="10" t="s">
        <v>3937</v>
      </c>
      <c r="D1165" s="4"/>
      <c r="E1165" s="5"/>
      <c r="F1165" s="5"/>
      <c r="G1165" s="4"/>
      <c r="H1165" s="3"/>
      <c r="I1165" s="3"/>
      <c r="J1165" s="4"/>
      <c r="K1165" s="6"/>
      <c r="L1165" s="6"/>
      <c r="M1165" s="2"/>
      <c r="N1165" s="7"/>
      <c r="O1165" s="8"/>
      <c r="P1165" s="2"/>
      <c r="Q1165" s="2"/>
      <c r="R1165" s="2"/>
      <c r="S1165" s="2"/>
    </row>
    <row r="1166" s="1" customFormat="1" ht="36" spans="1:19">
      <c r="A1166" s="2"/>
      <c r="B1166" s="10">
        <v>2200201</v>
      </c>
      <c r="C1166" s="10" t="s">
        <v>3938</v>
      </c>
      <c r="D1166" s="4"/>
      <c r="E1166" s="5"/>
      <c r="F1166" s="5"/>
      <c r="G1166" s="4"/>
      <c r="H1166" s="3"/>
      <c r="I1166" s="3"/>
      <c r="J1166" s="4"/>
      <c r="K1166" s="6"/>
      <c r="L1166" s="6"/>
      <c r="M1166" s="2"/>
      <c r="N1166" s="7"/>
      <c r="O1166" s="8"/>
      <c r="P1166" s="2"/>
      <c r="Q1166" s="2"/>
      <c r="R1166" s="2"/>
      <c r="S1166" s="2"/>
    </row>
    <row r="1167" s="1" customFormat="1" ht="36" spans="1:19">
      <c r="A1167" s="2"/>
      <c r="B1167" s="10">
        <v>2200202</v>
      </c>
      <c r="C1167" s="10" t="s">
        <v>3939</v>
      </c>
      <c r="D1167" s="4"/>
      <c r="E1167" s="5"/>
      <c r="F1167" s="5"/>
      <c r="G1167" s="4"/>
      <c r="H1167" s="3"/>
      <c r="I1167" s="3"/>
      <c r="J1167" s="4"/>
      <c r="K1167" s="6"/>
      <c r="L1167" s="6"/>
      <c r="M1167" s="2"/>
      <c r="N1167" s="7"/>
      <c r="O1167" s="8"/>
      <c r="P1167" s="2"/>
      <c r="Q1167" s="2"/>
      <c r="R1167" s="2"/>
      <c r="S1167" s="2"/>
    </row>
    <row r="1168" s="1" customFormat="1" ht="36" spans="1:19">
      <c r="A1168" s="2"/>
      <c r="B1168" s="10">
        <v>2200203</v>
      </c>
      <c r="C1168" s="10" t="s">
        <v>3940</v>
      </c>
      <c r="D1168" s="4"/>
      <c r="E1168" s="5"/>
      <c r="F1168" s="5"/>
      <c r="G1168" s="4"/>
      <c r="H1168" s="3"/>
      <c r="I1168" s="3"/>
      <c r="J1168" s="4"/>
      <c r="K1168" s="6"/>
      <c r="L1168" s="6"/>
      <c r="M1168" s="2"/>
      <c r="N1168" s="7"/>
      <c r="O1168" s="8"/>
      <c r="P1168" s="2"/>
      <c r="Q1168" s="2"/>
      <c r="R1168" s="2"/>
      <c r="S1168" s="2"/>
    </row>
    <row r="1169" s="1" customFormat="1" ht="36" spans="1:19">
      <c r="A1169" s="2"/>
      <c r="B1169" s="10">
        <v>2200204</v>
      </c>
      <c r="C1169" s="10" t="s">
        <v>3941</v>
      </c>
      <c r="D1169" s="4"/>
      <c r="E1169" s="5"/>
      <c r="F1169" s="5"/>
      <c r="G1169" s="4"/>
      <c r="H1169" s="3"/>
      <c r="I1169" s="3"/>
      <c r="J1169" s="4"/>
      <c r="K1169" s="6"/>
      <c r="L1169" s="6"/>
      <c r="M1169" s="2"/>
      <c r="N1169" s="7"/>
      <c r="O1169" s="8"/>
      <c r="P1169" s="2"/>
      <c r="Q1169" s="2"/>
      <c r="R1169" s="2"/>
      <c r="S1169" s="2"/>
    </row>
    <row r="1170" s="1" customFormat="1" ht="36" spans="1:19">
      <c r="A1170" s="2"/>
      <c r="B1170" s="10">
        <v>2200205</v>
      </c>
      <c r="C1170" s="10" t="s">
        <v>3942</v>
      </c>
      <c r="D1170" s="4"/>
      <c r="E1170" s="5"/>
      <c r="F1170" s="5"/>
      <c r="G1170" s="4"/>
      <c r="H1170" s="3"/>
      <c r="I1170" s="3"/>
      <c r="J1170" s="4"/>
      <c r="K1170" s="6"/>
      <c r="L1170" s="6"/>
      <c r="M1170" s="2"/>
      <c r="N1170" s="7"/>
      <c r="O1170" s="8"/>
      <c r="P1170" s="2"/>
      <c r="Q1170" s="2"/>
      <c r="R1170" s="2"/>
      <c r="S1170" s="2"/>
    </row>
    <row r="1171" s="1" customFormat="1" ht="36" spans="1:19">
      <c r="A1171" s="2"/>
      <c r="B1171" s="10">
        <v>2200206</v>
      </c>
      <c r="C1171" s="10" t="s">
        <v>3943</v>
      </c>
      <c r="D1171" s="4"/>
      <c r="E1171" s="5"/>
      <c r="F1171" s="5"/>
      <c r="G1171" s="4"/>
      <c r="H1171" s="3"/>
      <c r="I1171" s="3"/>
      <c r="J1171" s="4"/>
      <c r="K1171" s="6"/>
      <c r="L1171" s="6"/>
      <c r="M1171" s="2"/>
      <c r="N1171" s="7"/>
      <c r="O1171" s="8"/>
      <c r="P1171" s="2"/>
      <c r="Q1171" s="2"/>
      <c r="R1171" s="2"/>
      <c r="S1171" s="2"/>
    </row>
    <row r="1172" s="1" customFormat="1" ht="36" spans="1:19">
      <c r="A1172" s="2"/>
      <c r="B1172" s="10">
        <v>2200207</v>
      </c>
      <c r="C1172" s="10" t="s">
        <v>3944</v>
      </c>
      <c r="D1172" s="4"/>
      <c r="E1172" s="5"/>
      <c r="F1172" s="5"/>
      <c r="G1172" s="4"/>
      <c r="H1172" s="3"/>
      <c r="I1172" s="3"/>
      <c r="J1172" s="4"/>
      <c r="K1172" s="6"/>
      <c r="L1172" s="6"/>
      <c r="M1172" s="2"/>
      <c r="N1172" s="7"/>
      <c r="O1172" s="8"/>
      <c r="P1172" s="2"/>
      <c r="Q1172" s="2"/>
      <c r="R1172" s="2"/>
      <c r="S1172" s="2"/>
    </row>
    <row r="1173" s="1" customFormat="1" ht="36" spans="1:19">
      <c r="A1173" s="2"/>
      <c r="B1173" s="10">
        <v>2200208</v>
      </c>
      <c r="C1173" s="10" t="s">
        <v>3945</v>
      </c>
      <c r="D1173" s="4"/>
      <c r="E1173" s="5"/>
      <c r="F1173" s="5"/>
      <c r="G1173" s="4"/>
      <c r="H1173" s="3"/>
      <c r="I1173" s="3"/>
      <c r="J1173" s="4"/>
      <c r="K1173" s="6"/>
      <c r="L1173" s="6"/>
      <c r="M1173" s="2"/>
      <c r="N1173" s="7"/>
      <c r="O1173" s="8"/>
      <c r="P1173" s="2"/>
      <c r="Q1173" s="2"/>
      <c r="R1173" s="2"/>
      <c r="S1173" s="2"/>
    </row>
    <row r="1174" s="1" customFormat="1" ht="36" spans="1:19">
      <c r="A1174" s="2"/>
      <c r="B1174" s="10">
        <v>2200209</v>
      </c>
      <c r="C1174" s="10" t="s">
        <v>3946</v>
      </c>
      <c r="D1174" s="4"/>
      <c r="E1174" s="5"/>
      <c r="F1174" s="5"/>
      <c r="G1174" s="4"/>
      <c r="H1174" s="3"/>
      <c r="I1174" s="3"/>
      <c r="J1174" s="4"/>
      <c r="K1174" s="6"/>
      <c r="L1174" s="6"/>
      <c r="M1174" s="2"/>
      <c r="N1174" s="7"/>
      <c r="O1174" s="8"/>
      <c r="P1174" s="2"/>
      <c r="Q1174" s="2"/>
      <c r="R1174" s="2"/>
      <c r="S1174" s="2"/>
    </row>
    <row r="1175" s="1" customFormat="1" ht="36" spans="1:19">
      <c r="A1175" s="2"/>
      <c r="B1175" s="10">
        <v>2200210</v>
      </c>
      <c r="C1175" s="10" t="s">
        <v>3947</v>
      </c>
      <c r="D1175" s="4"/>
      <c r="E1175" s="5"/>
      <c r="F1175" s="5"/>
      <c r="G1175" s="4"/>
      <c r="H1175" s="3"/>
      <c r="I1175" s="3"/>
      <c r="J1175" s="4"/>
      <c r="K1175" s="6"/>
      <c r="L1175" s="6"/>
      <c r="M1175" s="2"/>
      <c r="N1175" s="7"/>
      <c r="O1175" s="8"/>
      <c r="P1175" s="2"/>
      <c r="Q1175" s="2"/>
      <c r="R1175" s="2"/>
      <c r="S1175" s="2"/>
    </row>
    <row r="1176" s="1" customFormat="1" ht="36" spans="1:19">
      <c r="A1176" s="2"/>
      <c r="B1176" s="10">
        <v>2200211</v>
      </c>
      <c r="C1176" s="10" t="s">
        <v>3948</v>
      </c>
      <c r="D1176" s="4"/>
      <c r="E1176" s="5"/>
      <c r="F1176" s="5"/>
      <c r="G1176" s="4"/>
      <c r="H1176" s="3"/>
      <c r="I1176" s="3"/>
      <c r="J1176" s="4"/>
      <c r="K1176" s="6"/>
      <c r="L1176" s="6"/>
      <c r="M1176" s="2"/>
      <c r="N1176" s="7"/>
      <c r="O1176" s="8"/>
      <c r="P1176" s="2"/>
      <c r="Q1176" s="2"/>
      <c r="R1176" s="2"/>
      <c r="S1176" s="2"/>
    </row>
    <row r="1177" s="1" customFormat="1" ht="36" spans="1:19">
      <c r="A1177" s="2"/>
      <c r="B1177" s="10">
        <v>2200212</v>
      </c>
      <c r="C1177" s="10" t="s">
        <v>3949</v>
      </c>
      <c r="D1177" s="4"/>
      <c r="E1177" s="5"/>
      <c r="F1177" s="5"/>
      <c r="G1177" s="4"/>
      <c r="H1177" s="3"/>
      <c r="I1177" s="3"/>
      <c r="J1177" s="4"/>
      <c r="K1177" s="6"/>
      <c r="L1177" s="6"/>
      <c r="M1177" s="2"/>
      <c r="N1177" s="7"/>
      <c r="O1177" s="8"/>
      <c r="P1177" s="2"/>
      <c r="Q1177" s="2"/>
      <c r="R1177" s="2"/>
      <c r="S1177" s="2"/>
    </row>
    <row r="1178" s="1" customFormat="1" ht="36" spans="1:19">
      <c r="A1178" s="2"/>
      <c r="B1178" s="10">
        <v>2200213</v>
      </c>
      <c r="C1178" s="10" t="s">
        <v>3950</v>
      </c>
      <c r="D1178" s="4"/>
      <c r="E1178" s="5"/>
      <c r="F1178" s="5"/>
      <c r="G1178" s="4"/>
      <c r="H1178" s="3"/>
      <c r="I1178" s="3"/>
      <c r="J1178" s="4"/>
      <c r="K1178" s="6"/>
      <c r="L1178" s="6"/>
      <c r="M1178" s="2"/>
      <c r="N1178" s="7"/>
      <c r="O1178" s="8"/>
      <c r="P1178" s="2"/>
      <c r="Q1178" s="2"/>
      <c r="R1178" s="2"/>
      <c r="S1178" s="2"/>
    </row>
    <row r="1179" s="1" customFormat="1" ht="36" spans="1:19">
      <c r="A1179" s="2"/>
      <c r="B1179" s="10">
        <v>2200215</v>
      </c>
      <c r="C1179" s="10" t="s">
        <v>3951</v>
      </c>
      <c r="D1179" s="4"/>
      <c r="E1179" s="5"/>
      <c r="F1179" s="5"/>
      <c r="G1179" s="4"/>
      <c r="H1179" s="3"/>
      <c r="I1179" s="3"/>
      <c r="J1179" s="4"/>
      <c r="K1179" s="6"/>
      <c r="L1179" s="6"/>
      <c r="M1179" s="2"/>
      <c r="N1179" s="7"/>
      <c r="O1179" s="8"/>
      <c r="P1179" s="2"/>
      <c r="Q1179" s="2"/>
      <c r="R1179" s="2"/>
      <c r="S1179" s="2"/>
    </row>
    <row r="1180" s="1" customFormat="1" ht="36" spans="1:19">
      <c r="A1180" s="2"/>
      <c r="B1180" s="10">
        <v>2200216</v>
      </c>
      <c r="C1180" s="10" t="s">
        <v>3952</v>
      </c>
      <c r="D1180" s="4"/>
      <c r="E1180" s="5"/>
      <c r="F1180" s="5"/>
      <c r="G1180" s="4"/>
      <c r="H1180" s="3"/>
      <c r="I1180" s="3"/>
      <c r="J1180" s="4"/>
      <c r="K1180" s="6"/>
      <c r="L1180" s="6"/>
      <c r="M1180" s="2"/>
      <c r="N1180" s="7"/>
      <c r="O1180" s="8"/>
      <c r="P1180" s="2"/>
      <c r="Q1180" s="2"/>
      <c r="R1180" s="2"/>
      <c r="S1180" s="2"/>
    </row>
    <row r="1181" s="1" customFormat="1" ht="36" spans="1:19">
      <c r="A1181" s="2"/>
      <c r="B1181" s="10">
        <v>2200217</v>
      </c>
      <c r="C1181" s="10" t="s">
        <v>3953</v>
      </c>
      <c r="D1181" s="4"/>
      <c r="E1181" s="5"/>
      <c r="F1181" s="5"/>
      <c r="G1181" s="4"/>
      <c r="H1181" s="3"/>
      <c r="I1181" s="3"/>
      <c r="J1181" s="4"/>
      <c r="K1181" s="6"/>
      <c r="L1181" s="6"/>
      <c r="M1181" s="2"/>
      <c r="N1181" s="7"/>
      <c r="O1181" s="8"/>
      <c r="P1181" s="2"/>
      <c r="Q1181" s="2"/>
      <c r="R1181" s="2"/>
      <c r="S1181" s="2"/>
    </row>
    <row r="1182" s="1" customFormat="1" ht="36" spans="1:19">
      <c r="A1182" s="2"/>
      <c r="B1182" s="10">
        <v>2200218</v>
      </c>
      <c r="C1182" s="10" t="s">
        <v>3954</v>
      </c>
      <c r="D1182" s="4"/>
      <c r="E1182" s="5"/>
      <c r="F1182" s="5"/>
      <c r="G1182" s="4"/>
      <c r="H1182" s="3"/>
      <c r="I1182" s="3"/>
      <c r="J1182" s="4"/>
      <c r="K1182" s="6"/>
      <c r="L1182" s="6"/>
      <c r="M1182" s="2"/>
      <c r="N1182" s="7"/>
      <c r="O1182" s="8"/>
      <c r="P1182" s="2"/>
      <c r="Q1182" s="2"/>
      <c r="R1182" s="2"/>
      <c r="S1182" s="2"/>
    </row>
    <row r="1183" s="1" customFormat="1" ht="36" spans="1:19">
      <c r="A1183" s="2"/>
      <c r="B1183" s="10">
        <v>2200250</v>
      </c>
      <c r="C1183" s="10" t="s">
        <v>3955</v>
      </c>
      <c r="D1183" s="4"/>
      <c r="E1183" s="5"/>
      <c r="F1183" s="5"/>
      <c r="G1183" s="4"/>
      <c r="H1183" s="3"/>
      <c r="I1183" s="3"/>
      <c r="J1183" s="4"/>
      <c r="K1183" s="6"/>
      <c r="L1183" s="6"/>
      <c r="M1183" s="2"/>
      <c r="N1183" s="7"/>
      <c r="O1183" s="8"/>
      <c r="P1183" s="2"/>
      <c r="Q1183" s="2"/>
      <c r="R1183" s="2"/>
      <c r="S1183" s="2"/>
    </row>
    <row r="1184" s="1" customFormat="1" ht="36" spans="1:19">
      <c r="A1184" s="2"/>
      <c r="B1184" s="10">
        <v>2200299</v>
      </c>
      <c r="C1184" s="10" t="s">
        <v>3956</v>
      </c>
      <c r="D1184" s="4"/>
      <c r="E1184" s="5"/>
      <c r="F1184" s="5"/>
      <c r="G1184" s="4"/>
      <c r="H1184" s="3"/>
      <c r="I1184" s="3"/>
      <c r="J1184" s="4"/>
      <c r="K1184" s="6"/>
      <c r="L1184" s="6"/>
      <c r="M1184" s="2"/>
      <c r="N1184" s="7"/>
      <c r="O1184" s="8"/>
      <c r="P1184" s="2"/>
      <c r="Q1184" s="2"/>
      <c r="R1184" s="2"/>
      <c r="S1184" s="2"/>
    </row>
    <row r="1185" s="1" customFormat="1" ht="24" spans="1:19">
      <c r="A1185" s="2"/>
      <c r="B1185" s="10">
        <v>2200301</v>
      </c>
      <c r="C1185" s="10" t="s">
        <v>3957</v>
      </c>
      <c r="D1185" s="4"/>
      <c r="E1185" s="5"/>
      <c r="F1185" s="5"/>
      <c r="G1185" s="4"/>
      <c r="H1185" s="3"/>
      <c r="I1185" s="3"/>
      <c r="J1185" s="4"/>
      <c r="K1185" s="6"/>
      <c r="L1185" s="6"/>
      <c r="M1185" s="2"/>
      <c r="N1185" s="7"/>
      <c r="O1185" s="8"/>
      <c r="P1185" s="2"/>
      <c r="Q1185" s="2"/>
      <c r="R1185" s="2"/>
      <c r="S1185" s="2"/>
    </row>
    <row r="1186" s="1" customFormat="1" ht="36" spans="1:19">
      <c r="A1186" s="2"/>
      <c r="B1186" s="10">
        <v>2200302</v>
      </c>
      <c r="C1186" s="10" t="s">
        <v>3958</v>
      </c>
      <c r="D1186" s="4"/>
      <c r="E1186" s="5"/>
      <c r="F1186" s="5"/>
      <c r="G1186" s="4"/>
      <c r="H1186" s="3"/>
      <c r="I1186" s="3"/>
      <c r="J1186" s="4"/>
      <c r="K1186" s="6"/>
      <c r="L1186" s="6"/>
      <c r="M1186" s="2"/>
      <c r="N1186" s="7"/>
      <c r="O1186" s="8"/>
      <c r="P1186" s="2"/>
      <c r="Q1186" s="2"/>
      <c r="R1186" s="2"/>
      <c r="S1186" s="2"/>
    </row>
    <row r="1187" s="1" customFormat="1" ht="24" spans="1:19">
      <c r="A1187" s="2"/>
      <c r="B1187" s="10">
        <v>2200303</v>
      </c>
      <c r="C1187" s="10" t="s">
        <v>3959</v>
      </c>
      <c r="D1187" s="4"/>
      <c r="E1187" s="5"/>
      <c r="F1187" s="5"/>
      <c r="G1187" s="4"/>
      <c r="H1187" s="3"/>
      <c r="I1187" s="3"/>
      <c r="J1187" s="4"/>
      <c r="K1187" s="6"/>
      <c r="L1187" s="6"/>
      <c r="M1187" s="2"/>
      <c r="N1187" s="7"/>
      <c r="O1187" s="8"/>
      <c r="P1187" s="2"/>
      <c r="Q1187" s="2"/>
      <c r="R1187" s="2"/>
      <c r="S1187" s="2"/>
    </row>
    <row r="1188" s="1" customFormat="1" ht="24" spans="1:19">
      <c r="A1188" s="2"/>
      <c r="B1188" s="10">
        <v>2200304</v>
      </c>
      <c r="C1188" s="10" t="s">
        <v>3960</v>
      </c>
      <c r="D1188" s="4"/>
      <c r="E1188" s="5"/>
      <c r="F1188" s="5"/>
      <c r="G1188" s="4"/>
      <c r="H1188" s="3"/>
      <c r="I1188" s="3"/>
      <c r="J1188" s="4"/>
      <c r="K1188" s="6"/>
      <c r="L1188" s="6"/>
      <c r="M1188" s="2"/>
      <c r="N1188" s="7"/>
      <c r="O1188" s="8"/>
      <c r="P1188" s="2"/>
      <c r="Q1188" s="2"/>
      <c r="R1188" s="2"/>
      <c r="S1188" s="2"/>
    </row>
    <row r="1189" s="1" customFormat="1" ht="24" spans="1:19">
      <c r="A1189" s="2"/>
      <c r="B1189" s="10">
        <v>2200305</v>
      </c>
      <c r="C1189" s="10" t="s">
        <v>3961</v>
      </c>
      <c r="D1189" s="4"/>
      <c r="E1189" s="5"/>
      <c r="F1189" s="5"/>
      <c r="G1189" s="4"/>
      <c r="H1189" s="3"/>
      <c r="I1189" s="3"/>
      <c r="J1189" s="4"/>
      <c r="K1189" s="6"/>
      <c r="L1189" s="6"/>
      <c r="M1189" s="2"/>
      <c r="N1189" s="7"/>
      <c r="O1189" s="8"/>
      <c r="P1189" s="2"/>
      <c r="Q1189" s="2"/>
      <c r="R1189" s="2"/>
      <c r="S1189" s="2"/>
    </row>
    <row r="1190" s="1" customFormat="1" ht="36" spans="1:19">
      <c r="A1190" s="2"/>
      <c r="B1190" s="10">
        <v>2200306</v>
      </c>
      <c r="C1190" s="10" t="s">
        <v>3962</v>
      </c>
      <c r="D1190" s="4"/>
      <c r="E1190" s="5"/>
      <c r="F1190" s="5"/>
      <c r="G1190" s="4"/>
      <c r="H1190" s="3"/>
      <c r="I1190" s="3"/>
      <c r="J1190" s="4"/>
      <c r="K1190" s="6"/>
      <c r="L1190" s="6"/>
      <c r="M1190" s="2"/>
      <c r="N1190" s="7"/>
      <c r="O1190" s="8"/>
      <c r="P1190" s="2"/>
      <c r="Q1190" s="2"/>
      <c r="R1190" s="2"/>
      <c r="S1190" s="2"/>
    </row>
    <row r="1191" s="1" customFormat="1" ht="24" spans="1:19">
      <c r="A1191" s="2"/>
      <c r="B1191" s="10">
        <v>2200350</v>
      </c>
      <c r="C1191" s="10" t="s">
        <v>3963</v>
      </c>
      <c r="D1191" s="4"/>
      <c r="E1191" s="5"/>
      <c r="F1191" s="5"/>
      <c r="G1191" s="4"/>
      <c r="H1191" s="3"/>
      <c r="I1191" s="3"/>
      <c r="J1191" s="4"/>
      <c r="K1191" s="6"/>
      <c r="L1191" s="6"/>
      <c r="M1191" s="2"/>
      <c r="N1191" s="7"/>
      <c r="O1191" s="8"/>
      <c r="P1191" s="2"/>
      <c r="Q1191" s="2"/>
      <c r="R1191" s="2"/>
      <c r="S1191" s="2"/>
    </row>
    <row r="1192" s="1" customFormat="1" ht="36" spans="1:19">
      <c r="A1192" s="2"/>
      <c r="B1192" s="10">
        <v>2200399</v>
      </c>
      <c r="C1192" s="10" t="s">
        <v>3964</v>
      </c>
      <c r="D1192" s="4"/>
      <c r="E1192" s="5"/>
      <c r="F1192" s="5"/>
      <c r="G1192" s="4"/>
      <c r="H1192" s="3"/>
      <c r="I1192" s="3"/>
      <c r="J1192" s="4"/>
      <c r="K1192" s="6"/>
      <c r="L1192" s="6"/>
      <c r="M1192" s="2"/>
      <c r="N1192" s="7"/>
      <c r="O1192" s="8"/>
      <c r="P1192" s="2"/>
      <c r="Q1192" s="2"/>
      <c r="R1192" s="2"/>
      <c r="S1192" s="2"/>
    </row>
    <row r="1193" s="1" customFormat="1" ht="24" spans="1:19">
      <c r="A1193" s="2"/>
      <c r="B1193" s="10">
        <v>2200401</v>
      </c>
      <c r="C1193" s="10" t="s">
        <v>3965</v>
      </c>
      <c r="D1193" s="4"/>
      <c r="E1193" s="5"/>
      <c r="F1193" s="5"/>
      <c r="G1193" s="4"/>
      <c r="H1193" s="3"/>
      <c r="I1193" s="3"/>
      <c r="J1193" s="4"/>
      <c r="K1193" s="6"/>
      <c r="L1193" s="6"/>
      <c r="M1193" s="2"/>
      <c r="N1193" s="7"/>
      <c r="O1193" s="8"/>
      <c r="P1193" s="2"/>
      <c r="Q1193" s="2"/>
      <c r="R1193" s="2"/>
      <c r="S1193" s="2"/>
    </row>
    <row r="1194" s="1" customFormat="1" ht="36" spans="1:19">
      <c r="A1194" s="2"/>
      <c r="B1194" s="10">
        <v>2200402</v>
      </c>
      <c r="C1194" s="10" t="s">
        <v>3966</v>
      </c>
      <c r="D1194" s="4"/>
      <c r="E1194" s="5"/>
      <c r="F1194" s="5"/>
      <c r="G1194" s="4"/>
      <c r="H1194" s="3"/>
      <c r="I1194" s="3"/>
      <c r="J1194" s="4"/>
      <c r="K1194" s="6"/>
      <c r="L1194" s="6"/>
      <c r="M1194" s="2"/>
      <c r="N1194" s="7"/>
      <c r="O1194" s="8"/>
      <c r="P1194" s="2"/>
      <c r="Q1194" s="2"/>
      <c r="R1194" s="2"/>
      <c r="S1194" s="2"/>
    </row>
    <row r="1195" s="1" customFormat="1" ht="24" spans="1:19">
      <c r="A1195" s="2"/>
      <c r="B1195" s="10">
        <v>2200403</v>
      </c>
      <c r="C1195" s="10" t="s">
        <v>3967</v>
      </c>
      <c r="D1195" s="4"/>
      <c r="E1195" s="5"/>
      <c r="F1195" s="5"/>
      <c r="G1195" s="4"/>
      <c r="H1195" s="3"/>
      <c r="I1195" s="3"/>
      <c r="J1195" s="4"/>
      <c r="K1195" s="6"/>
      <c r="L1195" s="6"/>
      <c r="M1195" s="2"/>
      <c r="N1195" s="7"/>
      <c r="O1195" s="8"/>
      <c r="P1195" s="2"/>
      <c r="Q1195" s="2"/>
      <c r="R1195" s="2"/>
      <c r="S1195" s="2"/>
    </row>
    <row r="1196" s="1" customFormat="1" ht="24" spans="1:19">
      <c r="A1196" s="2"/>
      <c r="B1196" s="10">
        <v>2200404</v>
      </c>
      <c r="C1196" s="10" t="s">
        <v>3968</v>
      </c>
      <c r="D1196" s="4"/>
      <c r="E1196" s="5"/>
      <c r="F1196" s="5"/>
      <c r="G1196" s="4"/>
      <c r="H1196" s="3"/>
      <c r="I1196" s="3"/>
      <c r="J1196" s="4"/>
      <c r="K1196" s="6"/>
      <c r="L1196" s="6"/>
      <c r="M1196" s="2"/>
      <c r="N1196" s="7"/>
      <c r="O1196" s="8"/>
      <c r="P1196" s="2"/>
      <c r="Q1196" s="2"/>
      <c r="R1196" s="2"/>
      <c r="S1196" s="2"/>
    </row>
    <row r="1197" s="1" customFormat="1" ht="36" spans="1:19">
      <c r="A1197" s="2"/>
      <c r="B1197" s="10">
        <v>2200405</v>
      </c>
      <c r="C1197" s="10" t="s">
        <v>3969</v>
      </c>
      <c r="D1197" s="4"/>
      <c r="E1197" s="5"/>
      <c r="F1197" s="5"/>
      <c r="G1197" s="4"/>
      <c r="H1197" s="3"/>
      <c r="I1197" s="3"/>
      <c r="J1197" s="4"/>
      <c r="K1197" s="6"/>
      <c r="L1197" s="6"/>
      <c r="M1197" s="2"/>
      <c r="N1197" s="7"/>
      <c r="O1197" s="8"/>
      <c r="P1197" s="2"/>
      <c r="Q1197" s="2"/>
      <c r="R1197" s="2"/>
      <c r="S1197" s="2"/>
    </row>
    <row r="1198" s="1" customFormat="1" ht="36" spans="1:19">
      <c r="A1198" s="2"/>
      <c r="B1198" s="10">
        <v>2200406</v>
      </c>
      <c r="C1198" s="10" t="s">
        <v>3970</v>
      </c>
      <c r="D1198" s="4"/>
      <c r="E1198" s="5"/>
      <c r="F1198" s="5"/>
      <c r="G1198" s="4"/>
      <c r="H1198" s="3"/>
      <c r="I1198" s="3"/>
      <c r="J1198" s="4"/>
      <c r="K1198" s="6"/>
      <c r="L1198" s="6"/>
      <c r="M1198" s="2"/>
      <c r="N1198" s="7"/>
      <c r="O1198" s="8"/>
      <c r="P1198" s="2"/>
      <c r="Q1198" s="2"/>
      <c r="R1198" s="2"/>
      <c r="S1198" s="2"/>
    </row>
    <row r="1199" s="1" customFormat="1" ht="36" spans="1:19">
      <c r="A1199" s="2"/>
      <c r="B1199" s="10">
        <v>2200407</v>
      </c>
      <c r="C1199" s="10" t="s">
        <v>3971</v>
      </c>
      <c r="D1199" s="4"/>
      <c r="E1199" s="5"/>
      <c r="F1199" s="5"/>
      <c r="G1199" s="4"/>
      <c r="H1199" s="3"/>
      <c r="I1199" s="3"/>
      <c r="J1199" s="4"/>
      <c r="K1199" s="6"/>
      <c r="L1199" s="6"/>
      <c r="M1199" s="2"/>
      <c r="N1199" s="7"/>
      <c r="O1199" s="8"/>
      <c r="P1199" s="2"/>
      <c r="Q1199" s="2"/>
      <c r="R1199" s="2"/>
      <c r="S1199" s="2"/>
    </row>
    <row r="1200" s="1" customFormat="1" ht="36" spans="1:19">
      <c r="A1200" s="2"/>
      <c r="B1200" s="10">
        <v>2200408</v>
      </c>
      <c r="C1200" s="10" t="s">
        <v>3972</v>
      </c>
      <c r="D1200" s="4"/>
      <c r="E1200" s="5"/>
      <c r="F1200" s="5"/>
      <c r="G1200" s="4"/>
      <c r="H1200" s="3"/>
      <c r="I1200" s="3"/>
      <c r="J1200" s="4"/>
      <c r="K1200" s="6"/>
      <c r="L1200" s="6"/>
      <c r="M1200" s="2"/>
      <c r="N1200" s="7"/>
      <c r="O1200" s="8"/>
      <c r="P1200" s="2"/>
      <c r="Q1200" s="2"/>
      <c r="R1200" s="2"/>
      <c r="S1200" s="2"/>
    </row>
    <row r="1201" s="1" customFormat="1" ht="36" spans="1:19">
      <c r="A1201" s="2"/>
      <c r="B1201" s="10">
        <v>2200409</v>
      </c>
      <c r="C1201" s="10" t="s">
        <v>3973</v>
      </c>
      <c r="D1201" s="4"/>
      <c r="E1201" s="5"/>
      <c r="F1201" s="5"/>
      <c r="G1201" s="4"/>
      <c r="H1201" s="3"/>
      <c r="I1201" s="3"/>
      <c r="J1201" s="4"/>
      <c r="K1201" s="6"/>
      <c r="L1201" s="6"/>
      <c r="M1201" s="2"/>
      <c r="N1201" s="7"/>
      <c r="O1201" s="8"/>
      <c r="P1201" s="2"/>
      <c r="Q1201" s="2"/>
      <c r="R1201" s="2"/>
      <c r="S1201" s="2"/>
    </row>
    <row r="1202" s="1" customFormat="1" ht="36" spans="1:19">
      <c r="A1202" s="2"/>
      <c r="B1202" s="10">
        <v>2200410</v>
      </c>
      <c r="C1202" s="10" t="s">
        <v>3974</v>
      </c>
      <c r="D1202" s="4"/>
      <c r="E1202" s="5"/>
      <c r="F1202" s="5"/>
      <c r="G1202" s="4"/>
      <c r="H1202" s="3"/>
      <c r="I1202" s="3"/>
      <c r="J1202" s="4"/>
      <c r="K1202" s="6"/>
      <c r="L1202" s="6"/>
      <c r="M1202" s="2"/>
      <c r="N1202" s="7"/>
      <c r="O1202" s="8"/>
      <c r="P1202" s="2"/>
      <c r="Q1202" s="2"/>
      <c r="R1202" s="2"/>
      <c r="S1202" s="2"/>
    </row>
    <row r="1203" s="1" customFormat="1" ht="36" spans="1:19">
      <c r="A1203" s="2"/>
      <c r="B1203" s="10">
        <v>2200450</v>
      </c>
      <c r="C1203" s="10" t="s">
        <v>3975</v>
      </c>
      <c r="D1203" s="4"/>
      <c r="E1203" s="5"/>
      <c r="F1203" s="5"/>
      <c r="G1203" s="4"/>
      <c r="H1203" s="3"/>
      <c r="I1203" s="3"/>
      <c r="J1203" s="4"/>
      <c r="K1203" s="6"/>
      <c r="L1203" s="6"/>
      <c r="M1203" s="2"/>
      <c r="N1203" s="7"/>
      <c r="O1203" s="8"/>
      <c r="P1203" s="2"/>
      <c r="Q1203" s="2"/>
      <c r="R1203" s="2"/>
      <c r="S1203" s="2"/>
    </row>
    <row r="1204" s="1" customFormat="1" ht="36" spans="1:19">
      <c r="A1204" s="2"/>
      <c r="B1204" s="10">
        <v>2200499</v>
      </c>
      <c r="C1204" s="10" t="s">
        <v>3976</v>
      </c>
      <c r="D1204" s="4"/>
      <c r="E1204" s="5"/>
      <c r="F1204" s="5"/>
      <c r="G1204" s="4"/>
      <c r="H1204" s="3"/>
      <c r="I1204" s="3"/>
      <c r="J1204" s="4"/>
      <c r="K1204" s="6"/>
      <c r="L1204" s="6"/>
      <c r="M1204" s="2"/>
      <c r="N1204" s="7"/>
      <c r="O1204" s="8"/>
      <c r="P1204" s="2"/>
      <c r="Q1204" s="2"/>
      <c r="R1204" s="2"/>
      <c r="S1204" s="2"/>
    </row>
    <row r="1205" s="1" customFormat="1" ht="24" spans="1:19">
      <c r="A1205" s="2"/>
      <c r="B1205" s="10">
        <v>2200501</v>
      </c>
      <c r="C1205" s="10" t="s">
        <v>3977</v>
      </c>
      <c r="D1205" s="4"/>
      <c r="E1205" s="5"/>
      <c r="F1205" s="5"/>
      <c r="G1205" s="4"/>
      <c r="H1205" s="3"/>
      <c r="I1205" s="3"/>
      <c r="J1205" s="4"/>
      <c r="K1205" s="6"/>
      <c r="L1205" s="6"/>
      <c r="M1205" s="2"/>
      <c r="N1205" s="7"/>
      <c r="O1205" s="8"/>
      <c r="P1205" s="2"/>
      <c r="Q1205" s="2"/>
      <c r="R1205" s="2"/>
      <c r="S1205" s="2"/>
    </row>
    <row r="1206" s="1" customFormat="1" ht="36" spans="1:19">
      <c r="A1206" s="2"/>
      <c r="B1206" s="10">
        <v>2200502</v>
      </c>
      <c r="C1206" s="10" t="s">
        <v>3978</v>
      </c>
      <c r="D1206" s="4"/>
      <c r="E1206" s="5"/>
      <c r="F1206" s="5"/>
      <c r="G1206" s="4"/>
      <c r="H1206" s="3"/>
      <c r="I1206" s="3"/>
      <c r="J1206" s="4"/>
      <c r="K1206" s="6"/>
      <c r="L1206" s="6"/>
      <c r="M1206" s="2"/>
      <c r="N1206" s="7"/>
      <c r="O1206" s="8"/>
      <c r="P1206" s="2"/>
      <c r="Q1206" s="2"/>
      <c r="R1206" s="2"/>
      <c r="S1206" s="2"/>
    </row>
    <row r="1207" s="1" customFormat="1" ht="24" spans="1:19">
      <c r="A1207" s="2"/>
      <c r="B1207" s="10">
        <v>2200503</v>
      </c>
      <c r="C1207" s="10" t="s">
        <v>3979</v>
      </c>
      <c r="D1207" s="4"/>
      <c r="E1207" s="5"/>
      <c r="F1207" s="5"/>
      <c r="G1207" s="4"/>
      <c r="H1207" s="3"/>
      <c r="I1207" s="3"/>
      <c r="J1207" s="4"/>
      <c r="K1207" s="6"/>
      <c r="L1207" s="6"/>
      <c r="M1207" s="2"/>
      <c r="N1207" s="7"/>
      <c r="O1207" s="8"/>
      <c r="P1207" s="2"/>
      <c r="Q1207" s="2"/>
      <c r="R1207" s="2"/>
      <c r="S1207" s="2"/>
    </row>
    <row r="1208" s="1" customFormat="1" ht="36" spans="1:19">
      <c r="A1208" s="2"/>
      <c r="B1208" s="10">
        <v>2200504</v>
      </c>
      <c r="C1208" s="10" t="s">
        <v>3980</v>
      </c>
      <c r="D1208" s="4"/>
      <c r="E1208" s="5"/>
      <c r="F1208" s="5"/>
      <c r="G1208" s="4"/>
      <c r="H1208" s="3"/>
      <c r="I1208" s="3"/>
      <c r="J1208" s="4"/>
      <c r="K1208" s="6"/>
      <c r="L1208" s="6"/>
      <c r="M1208" s="2"/>
      <c r="N1208" s="7"/>
      <c r="O1208" s="8"/>
      <c r="P1208" s="2"/>
      <c r="Q1208" s="2"/>
      <c r="R1208" s="2"/>
      <c r="S1208" s="2"/>
    </row>
    <row r="1209" s="1" customFormat="1" ht="24" spans="1:19">
      <c r="A1209" s="2"/>
      <c r="B1209" s="10">
        <v>2200506</v>
      </c>
      <c r="C1209" s="10" t="s">
        <v>3981</v>
      </c>
      <c r="D1209" s="4"/>
      <c r="E1209" s="5"/>
      <c r="F1209" s="5"/>
      <c r="G1209" s="4"/>
      <c r="H1209" s="3"/>
      <c r="I1209" s="3"/>
      <c r="J1209" s="4"/>
      <c r="K1209" s="6"/>
      <c r="L1209" s="6"/>
      <c r="M1209" s="2"/>
      <c r="N1209" s="7"/>
      <c r="O1209" s="8"/>
      <c r="P1209" s="2"/>
      <c r="Q1209" s="2"/>
      <c r="R1209" s="2"/>
      <c r="S1209" s="2"/>
    </row>
    <row r="1210" s="1" customFormat="1" ht="36" spans="1:19">
      <c r="A1210" s="2"/>
      <c r="B1210" s="10">
        <v>2200507</v>
      </c>
      <c r="C1210" s="10" t="s">
        <v>3982</v>
      </c>
      <c r="D1210" s="4"/>
      <c r="E1210" s="5"/>
      <c r="F1210" s="5"/>
      <c r="G1210" s="4"/>
      <c r="H1210" s="3"/>
      <c r="I1210" s="3"/>
      <c r="J1210" s="4"/>
      <c r="K1210" s="6"/>
      <c r="L1210" s="6"/>
      <c r="M1210" s="2"/>
      <c r="N1210" s="7"/>
      <c r="O1210" s="8"/>
      <c r="P1210" s="2"/>
      <c r="Q1210" s="2"/>
      <c r="R1210" s="2"/>
      <c r="S1210" s="2"/>
    </row>
    <row r="1211" s="1" customFormat="1" ht="36" spans="1:19">
      <c r="A1211" s="2"/>
      <c r="B1211" s="10">
        <v>2200508</v>
      </c>
      <c r="C1211" s="10" t="s">
        <v>3983</v>
      </c>
      <c r="D1211" s="4"/>
      <c r="E1211" s="5"/>
      <c r="F1211" s="5"/>
      <c r="G1211" s="4"/>
      <c r="H1211" s="3"/>
      <c r="I1211" s="3"/>
      <c r="J1211" s="4"/>
      <c r="K1211" s="6"/>
      <c r="L1211" s="6"/>
      <c r="M1211" s="2"/>
      <c r="N1211" s="7"/>
      <c r="O1211" s="8"/>
      <c r="P1211" s="2"/>
      <c r="Q1211" s="2"/>
      <c r="R1211" s="2"/>
      <c r="S1211" s="2"/>
    </row>
    <row r="1212" s="1" customFormat="1" ht="24" spans="1:19">
      <c r="A1212" s="2"/>
      <c r="B1212" s="10">
        <v>2200509</v>
      </c>
      <c r="C1212" s="10" t="s">
        <v>3984</v>
      </c>
      <c r="D1212" s="4"/>
      <c r="E1212" s="5"/>
      <c r="F1212" s="5"/>
      <c r="G1212" s="4"/>
      <c r="H1212" s="3"/>
      <c r="I1212" s="3"/>
      <c r="J1212" s="4"/>
      <c r="K1212" s="6"/>
      <c r="L1212" s="6"/>
      <c r="M1212" s="2"/>
      <c r="N1212" s="7"/>
      <c r="O1212" s="8"/>
      <c r="P1212" s="2"/>
      <c r="Q1212" s="2"/>
      <c r="R1212" s="2"/>
      <c r="S1212" s="2"/>
    </row>
    <row r="1213" s="1" customFormat="1" ht="36" spans="1:19">
      <c r="A1213" s="2"/>
      <c r="B1213" s="10">
        <v>2200510</v>
      </c>
      <c r="C1213" s="10" t="s">
        <v>3985</v>
      </c>
      <c r="D1213" s="4"/>
      <c r="E1213" s="5"/>
      <c r="F1213" s="5"/>
      <c r="G1213" s="4"/>
      <c r="H1213" s="3"/>
      <c r="I1213" s="3"/>
      <c r="J1213" s="4"/>
      <c r="K1213" s="6"/>
      <c r="L1213" s="6"/>
      <c r="M1213" s="2"/>
      <c r="N1213" s="7"/>
      <c r="O1213" s="8"/>
      <c r="P1213" s="2"/>
      <c r="Q1213" s="2"/>
      <c r="R1213" s="2"/>
      <c r="S1213" s="2"/>
    </row>
    <row r="1214" s="1" customFormat="1" ht="36" spans="1:19">
      <c r="A1214" s="2"/>
      <c r="B1214" s="10">
        <v>2200511</v>
      </c>
      <c r="C1214" s="10" t="s">
        <v>3986</v>
      </c>
      <c r="D1214" s="4"/>
      <c r="E1214" s="5"/>
      <c r="F1214" s="5"/>
      <c r="G1214" s="4"/>
      <c r="H1214" s="3"/>
      <c r="I1214" s="3"/>
      <c r="J1214" s="4"/>
      <c r="K1214" s="6"/>
      <c r="L1214" s="6"/>
      <c r="M1214" s="2"/>
      <c r="N1214" s="7"/>
      <c r="O1214" s="8"/>
      <c r="P1214" s="2"/>
      <c r="Q1214" s="2"/>
      <c r="R1214" s="2"/>
      <c r="S1214" s="2"/>
    </row>
    <row r="1215" s="1" customFormat="1" ht="24" spans="1:19">
      <c r="A1215" s="2"/>
      <c r="B1215" s="10">
        <v>2200512</v>
      </c>
      <c r="C1215" s="10" t="s">
        <v>3987</v>
      </c>
      <c r="D1215" s="4"/>
      <c r="E1215" s="5"/>
      <c r="F1215" s="5"/>
      <c r="G1215" s="4"/>
      <c r="H1215" s="3"/>
      <c r="I1215" s="3"/>
      <c r="J1215" s="4"/>
      <c r="K1215" s="6"/>
      <c r="L1215" s="6"/>
      <c r="M1215" s="2"/>
      <c r="N1215" s="7"/>
      <c r="O1215" s="8"/>
      <c r="P1215" s="2"/>
      <c r="Q1215" s="2"/>
      <c r="R1215" s="2"/>
      <c r="S1215" s="2"/>
    </row>
    <row r="1216" s="1" customFormat="1" ht="36" spans="1:19">
      <c r="A1216" s="2"/>
      <c r="B1216" s="10">
        <v>2200513</v>
      </c>
      <c r="C1216" s="10" t="s">
        <v>3988</v>
      </c>
      <c r="D1216" s="4"/>
      <c r="E1216" s="5"/>
      <c r="F1216" s="5"/>
      <c r="G1216" s="4"/>
      <c r="H1216" s="3"/>
      <c r="I1216" s="3"/>
      <c r="J1216" s="4"/>
      <c r="K1216" s="6"/>
      <c r="L1216" s="6"/>
      <c r="M1216" s="2"/>
      <c r="N1216" s="7"/>
      <c r="O1216" s="8"/>
      <c r="P1216" s="2"/>
      <c r="Q1216" s="2"/>
      <c r="R1216" s="2"/>
      <c r="S1216" s="2"/>
    </row>
    <row r="1217" s="1" customFormat="1" ht="36" spans="1:19">
      <c r="A1217" s="2"/>
      <c r="B1217" s="10">
        <v>2200514</v>
      </c>
      <c r="C1217" s="10" t="s">
        <v>3989</v>
      </c>
      <c r="D1217" s="4"/>
      <c r="E1217" s="5"/>
      <c r="F1217" s="5"/>
      <c r="G1217" s="4"/>
      <c r="H1217" s="3"/>
      <c r="I1217" s="3"/>
      <c r="J1217" s="4"/>
      <c r="K1217" s="6"/>
      <c r="L1217" s="6"/>
      <c r="M1217" s="2"/>
      <c r="N1217" s="7"/>
      <c r="O1217" s="8"/>
      <c r="P1217" s="2"/>
      <c r="Q1217" s="2"/>
      <c r="R1217" s="2"/>
      <c r="S1217" s="2"/>
    </row>
    <row r="1218" s="1" customFormat="1" ht="36" spans="1:19">
      <c r="A1218" s="2"/>
      <c r="B1218" s="10">
        <v>2200599</v>
      </c>
      <c r="C1218" s="10" t="s">
        <v>3990</v>
      </c>
      <c r="D1218" s="4"/>
      <c r="E1218" s="5"/>
      <c r="F1218" s="5"/>
      <c r="G1218" s="4"/>
      <c r="H1218" s="3"/>
      <c r="I1218" s="3"/>
      <c r="J1218" s="4"/>
      <c r="K1218" s="6"/>
      <c r="L1218" s="6"/>
      <c r="M1218" s="2"/>
      <c r="N1218" s="7"/>
      <c r="O1218" s="8"/>
      <c r="P1218" s="2"/>
      <c r="Q1218" s="2"/>
      <c r="R1218" s="2"/>
      <c r="S1218" s="2"/>
    </row>
    <row r="1219" s="1" customFormat="1" ht="48" spans="1:19">
      <c r="A1219" s="2"/>
      <c r="B1219" s="10">
        <v>2209901</v>
      </c>
      <c r="C1219" s="10" t="s">
        <v>3991</v>
      </c>
      <c r="D1219" s="4"/>
      <c r="E1219" s="5"/>
      <c r="F1219" s="5"/>
      <c r="G1219" s="4"/>
      <c r="H1219" s="3"/>
      <c r="I1219" s="3"/>
      <c r="J1219" s="4"/>
      <c r="K1219" s="6"/>
      <c r="L1219" s="6"/>
      <c r="M1219" s="2"/>
      <c r="N1219" s="7"/>
      <c r="O1219" s="8"/>
      <c r="P1219" s="2"/>
      <c r="Q1219" s="2"/>
      <c r="R1219" s="2"/>
      <c r="S1219" s="2"/>
    </row>
    <row r="1220" s="1" customFormat="1" ht="36" spans="1:19">
      <c r="A1220" s="2"/>
      <c r="B1220" s="10">
        <v>2210101</v>
      </c>
      <c r="C1220" s="10" t="s">
        <v>3992</v>
      </c>
      <c r="D1220" s="4"/>
      <c r="E1220" s="5"/>
      <c r="F1220" s="5"/>
      <c r="G1220" s="4"/>
      <c r="H1220" s="3"/>
      <c r="I1220" s="3"/>
      <c r="J1220" s="4"/>
      <c r="K1220" s="6"/>
      <c r="L1220" s="6"/>
      <c r="M1220" s="2"/>
      <c r="N1220" s="7"/>
      <c r="O1220" s="8"/>
      <c r="P1220" s="2"/>
      <c r="Q1220" s="2"/>
      <c r="R1220" s="2"/>
      <c r="S1220" s="2"/>
    </row>
    <row r="1221" s="1" customFormat="1" ht="36" spans="1:19">
      <c r="A1221" s="2"/>
      <c r="B1221" s="10">
        <v>2210102</v>
      </c>
      <c r="C1221" s="10" t="s">
        <v>3993</v>
      </c>
      <c r="D1221" s="4"/>
      <c r="E1221" s="5"/>
      <c r="F1221" s="5"/>
      <c r="G1221" s="4"/>
      <c r="H1221" s="3"/>
      <c r="I1221" s="3"/>
      <c r="J1221" s="4"/>
      <c r="K1221" s="6"/>
      <c r="L1221" s="6"/>
      <c r="M1221" s="2"/>
      <c r="N1221" s="7"/>
      <c r="O1221" s="8"/>
      <c r="P1221" s="2"/>
      <c r="Q1221" s="2"/>
      <c r="R1221" s="2"/>
      <c r="S1221" s="2"/>
    </row>
    <row r="1222" s="1" customFormat="1" ht="36" spans="1:19">
      <c r="A1222" s="2"/>
      <c r="B1222" s="10">
        <v>2210103</v>
      </c>
      <c r="C1222" s="10" t="s">
        <v>3994</v>
      </c>
      <c r="D1222" s="4"/>
      <c r="E1222" s="5"/>
      <c r="F1222" s="5"/>
      <c r="G1222" s="4"/>
      <c r="H1222" s="3"/>
      <c r="I1222" s="3"/>
      <c r="J1222" s="4"/>
      <c r="K1222" s="6"/>
      <c r="L1222" s="6"/>
      <c r="M1222" s="2"/>
      <c r="N1222" s="7"/>
      <c r="O1222" s="8"/>
      <c r="P1222" s="2"/>
      <c r="Q1222" s="2"/>
      <c r="R1222" s="2"/>
      <c r="S1222" s="2"/>
    </row>
    <row r="1223" s="1" customFormat="1" ht="36" spans="1:19">
      <c r="A1223" s="2"/>
      <c r="B1223" s="10">
        <v>2210104</v>
      </c>
      <c r="C1223" s="10" t="s">
        <v>3995</v>
      </c>
      <c r="D1223" s="4"/>
      <c r="E1223" s="5"/>
      <c r="F1223" s="5"/>
      <c r="G1223" s="4"/>
      <c r="H1223" s="3"/>
      <c r="I1223" s="3"/>
      <c r="J1223" s="4"/>
      <c r="K1223" s="6"/>
      <c r="L1223" s="6"/>
      <c r="M1223" s="2"/>
      <c r="N1223" s="7"/>
      <c r="O1223" s="8"/>
      <c r="P1223" s="2"/>
      <c r="Q1223" s="2"/>
      <c r="R1223" s="2"/>
      <c r="S1223" s="2"/>
    </row>
    <row r="1224" s="1" customFormat="1" ht="36" spans="1:19">
      <c r="A1224" s="2"/>
      <c r="B1224" s="10">
        <v>2210105</v>
      </c>
      <c r="C1224" s="10" t="s">
        <v>3996</v>
      </c>
      <c r="D1224" s="4"/>
      <c r="E1224" s="5"/>
      <c r="F1224" s="5"/>
      <c r="G1224" s="4"/>
      <c r="H1224" s="3"/>
      <c r="I1224" s="3"/>
      <c r="J1224" s="4"/>
      <c r="K1224" s="6"/>
      <c r="L1224" s="6"/>
      <c r="M1224" s="2"/>
      <c r="N1224" s="7"/>
      <c r="O1224" s="8"/>
      <c r="P1224" s="2"/>
      <c r="Q1224" s="2"/>
      <c r="R1224" s="2"/>
      <c r="S1224" s="2"/>
    </row>
    <row r="1225" s="1" customFormat="1" ht="36" spans="1:19">
      <c r="A1225" s="2"/>
      <c r="B1225" s="10">
        <v>2210106</v>
      </c>
      <c r="C1225" s="10" t="s">
        <v>3997</v>
      </c>
      <c r="D1225" s="4"/>
      <c r="E1225" s="5"/>
      <c r="F1225" s="5"/>
      <c r="G1225" s="4"/>
      <c r="H1225" s="3"/>
      <c r="I1225" s="3"/>
      <c r="J1225" s="4"/>
      <c r="K1225" s="6"/>
      <c r="L1225" s="6"/>
      <c r="M1225" s="2"/>
      <c r="N1225" s="7"/>
      <c r="O1225" s="8"/>
      <c r="P1225" s="2"/>
      <c r="Q1225" s="2"/>
      <c r="R1225" s="2"/>
      <c r="S1225" s="2"/>
    </row>
    <row r="1226" s="1" customFormat="1" ht="36" spans="1:19">
      <c r="A1226" s="2"/>
      <c r="B1226" s="10">
        <v>2210107</v>
      </c>
      <c r="C1226" s="10" t="s">
        <v>3998</v>
      </c>
      <c r="D1226" s="4"/>
      <c r="E1226" s="5"/>
      <c r="F1226" s="5"/>
      <c r="G1226" s="4"/>
      <c r="H1226" s="3"/>
      <c r="I1226" s="3"/>
      <c r="J1226" s="4"/>
      <c r="K1226" s="6"/>
      <c r="L1226" s="6"/>
      <c r="M1226" s="2"/>
      <c r="N1226" s="7"/>
      <c r="O1226" s="8"/>
      <c r="P1226" s="2"/>
      <c r="Q1226" s="2"/>
      <c r="R1226" s="2"/>
      <c r="S1226" s="2"/>
    </row>
    <row r="1227" s="1" customFormat="1" ht="36" spans="1:19">
      <c r="A1227" s="2"/>
      <c r="B1227" s="10">
        <v>2210199</v>
      </c>
      <c r="C1227" s="10" t="s">
        <v>3999</v>
      </c>
      <c r="D1227" s="4"/>
      <c r="E1227" s="5"/>
      <c r="F1227" s="5"/>
      <c r="G1227" s="4"/>
      <c r="H1227" s="3"/>
      <c r="I1227" s="3"/>
      <c r="J1227" s="4"/>
      <c r="K1227" s="6"/>
      <c r="L1227" s="6"/>
      <c r="M1227" s="2"/>
      <c r="N1227" s="7"/>
      <c r="O1227" s="8"/>
      <c r="P1227" s="2"/>
      <c r="Q1227" s="2"/>
      <c r="R1227" s="2"/>
      <c r="S1227" s="2"/>
    </row>
    <row r="1228" s="1" customFormat="1" ht="24" spans="1:19">
      <c r="A1228" s="2"/>
      <c r="B1228" s="10">
        <v>2210201</v>
      </c>
      <c r="C1228" s="10" t="s">
        <v>4000</v>
      </c>
      <c r="D1228" s="4"/>
      <c r="E1228" s="5"/>
      <c r="F1228" s="5"/>
      <c r="G1228" s="4"/>
      <c r="H1228" s="3"/>
      <c r="I1228" s="3"/>
      <c r="J1228" s="4"/>
      <c r="K1228" s="6"/>
      <c r="L1228" s="6"/>
      <c r="M1228" s="2"/>
      <c r="N1228" s="7"/>
      <c r="O1228" s="8"/>
      <c r="P1228" s="2"/>
      <c r="Q1228" s="2"/>
      <c r="R1228" s="2"/>
      <c r="S1228" s="2"/>
    </row>
    <row r="1229" s="1" customFormat="1" ht="24" spans="1:19">
      <c r="A1229" s="2"/>
      <c r="B1229" s="10">
        <v>2210202</v>
      </c>
      <c r="C1229" s="10" t="s">
        <v>4001</v>
      </c>
      <c r="D1229" s="4"/>
      <c r="E1229" s="5"/>
      <c r="F1229" s="5"/>
      <c r="G1229" s="4"/>
      <c r="H1229" s="3"/>
      <c r="I1229" s="3"/>
      <c r="J1229" s="4"/>
      <c r="K1229" s="6"/>
      <c r="L1229" s="6"/>
      <c r="M1229" s="2"/>
      <c r="N1229" s="7"/>
      <c r="O1229" s="8"/>
      <c r="P1229" s="2"/>
      <c r="Q1229" s="2"/>
      <c r="R1229" s="2"/>
      <c r="S1229" s="2"/>
    </row>
    <row r="1230" s="1" customFormat="1" ht="24" spans="1:19">
      <c r="A1230" s="2"/>
      <c r="B1230" s="10">
        <v>2210203</v>
      </c>
      <c r="C1230" s="10" t="s">
        <v>4002</v>
      </c>
      <c r="D1230" s="4"/>
      <c r="E1230" s="5"/>
      <c r="F1230" s="5"/>
      <c r="G1230" s="4"/>
      <c r="H1230" s="3"/>
      <c r="I1230" s="3"/>
      <c r="J1230" s="4"/>
      <c r="K1230" s="6"/>
      <c r="L1230" s="6"/>
      <c r="M1230" s="2"/>
      <c r="N1230" s="7"/>
      <c r="O1230" s="8"/>
      <c r="P1230" s="2"/>
      <c r="Q1230" s="2"/>
      <c r="R1230" s="2"/>
      <c r="S1230" s="2"/>
    </row>
    <row r="1231" s="1" customFormat="1" ht="36" spans="1:19">
      <c r="A1231" s="2"/>
      <c r="B1231" s="10">
        <v>2210301</v>
      </c>
      <c r="C1231" s="10" t="s">
        <v>4003</v>
      </c>
      <c r="D1231" s="4"/>
      <c r="E1231" s="5"/>
      <c r="F1231" s="5"/>
      <c r="G1231" s="4"/>
      <c r="H1231" s="3"/>
      <c r="I1231" s="3"/>
      <c r="J1231" s="4"/>
      <c r="K1231" s="6"/>
      <c r="L1231" s="6"/>
      <c r="M1231" s="2"/>
      <c r="N1231" s="7"/>
      <c r="O1231" s="8"/>
      <c r="P1231" s="2"/>
      <c r="Q1231" s="2"/>
      <c r="R1231" s="2"/>
      <c r="S1231" s="2"/>
    </row>
    <row r="1232" s="1" customFormat="1" ht="36" spans="1:19">
      <c r="A1232" s="2"/>
      <c r="B1232" s="10">
        <v>2210302</v>
      </c>
      <c r="C1232" s="10" t="s">
        <v>4004</v>
      </c>
      <c r="D1232" s="4"/>
      <c r="E1232" s="5"/>
      <c r="F1232" s="5"/>
      <c r="G1232" s="4"/>
      <c r="H1232" s="3"/>
      <c r="I1232" s="3"/>
      <c r="J1232" s="4"/>
      <c r="K1232" s="6"/>
      <c r="L1232" s="6"/>
      <c r="M1232" s="2"/>
      <c r="N1232" s="7"/>
      <c r="O1232" s="8"/>
      <c r="P1232" s="2"/>
      <c r="Q1232" s="2"/>
      <c r="R1232" s="2"/>
      <c r="S1232" s="2"/>
    </row>
    <row r="1233" s="1" customFormat="1" ht="36" spans="1:19">
      <c r="A1233" s="2"/>
      <c r="B1233" s="10">
        <v>2210399</v>
      </c>
      <c r="C1233" s="10" t="s">
        <v>4005</v>
      </c>
      <c r="D1233" s="4"/>
      <c r="E1233" s="5"/>
      <c r="F1233" s="5"/>
      <c r="G1233" s="4"/>
      <c r="H1233" s="3"/>
      <c r="I1233" s="3"/>
      <c r="J1233" s="4"/>
      <c r="K1233" s="6"/>
      <c r="L1233" s="6"/>
      <c r="M1233" s="2"/>
      <c r="N1233" s="7"/>
      <c r="O1233" s="8"/>
      <c r="P1233" s="2"/>
      <c r="Q1233" s="2"/>
      <c r="R1233" s="2"/>
      <c r="S1233" s="2"/>
    </row>
    <row r="1234" s="1" customFormat="1" ht="24" spans="1:19">
      <c r="A1234" s="2"/>
      <c r="B1234" s="10">
        <v>2220101</v>
      </c>
      <c r="C1234" s="10" t="s">
        <v>4006</v>
      </c>
      <c r="D1234" s="4"/>
      <c r="E1234" s="5"/>
      <c r="F1234" s="5"/>
      <c r="G1234" s="4"/>
      <c r="H1234" s="3"/>
      <c r="I1234" s="3"/>
      <c r="J1234" s="4"/>
      <c r="K1234" s="6"/>
      <c r="L1234" s="6"/>
      <c r="M1234" s="2"/>
      <c r="N1234" s="7"/>
      <c r="O1234" s="8"/>
      <c r="P1234" s="2"/>
      <c r="Q1234" s="2"/>
      <c r="R1234" s="2"/>
      <c r="S1234" s="2"/>
    </row>
    <row r="1235" s="1" customFormat="1" ht="36" spans="1:19">
      <c r="A1235" s="2"/>
      <c r="B1235" s="10">
        <v>2220102</v>
      </c>
      <c r="C1235" s="10" t="s">
        <v>4007</v>
      </c>
      <c r="D1235" s="4"/>
      <c r="E1235" s="5"/>
      <c r="F1235" s="5"/>
      <c r="G1235" s="4"/>
      <c r="H1235" s="3"/>
      <c r="I1235" s="3"/>
      <c r="J1235" s="4"/>
      <c r="K1235" s="6"/>
      <c r="L1235" s="6"/>
      <c r="M1235" s="2"/>
      <c r="N1235" s="7"/>
      <c r="O1235" s="8"/>
      <c r="P1235" s="2"/>
      <c r="Q1235" s="2"/>
      <c r="R1235" s="2"/>
      <c r="S1235" s="2"/>
    </row>
    <row r="1236" s="1" customFormat="1" ht="24" spans="1:19">
      <c r="A1236" s="2"/>
      <c r="B1236" s="10">
        <v>2220103</v>
      </c>
      <c r="C1236" s="10" t="s">
        <v>4008</v>
      </c>
      <c r="D1236" s="4"/>
      <c r="E1236" s="5"/>
      <c r="F1236" s="5"/>
      <c r="G1236" s="4"/>
      <c r="H1236" s="3"/>
      <c r="I1236" s="3"/>
      <c r="J1236" s="4"/>
      <c r="K1236" s="6"/>
      <c r="L1236" s="6"/>
      <c r="M1236" s="2"/>
      <c r="N1236" s="7"/>
      <c r="O1236" s="8"/>
      <c r="P1236" s="2"/>
      <c r="Q1236" s="2"/>
      <c r="R1236" s="2"/>
      <c r="S1236" s="2"/>
    </row>
    <row r="1237" s="1" customFormat="1" ht="36" spans="1:19">
      <c r="A1237" s="2"/>
      <c r="B1237" s="10">
        <v>2220104</v>
      </c>
      <c r="C1237" s="10" t="s">
        <v>4009</v>
      </c>
      <c r="D1237" s="4"/>
      <c r="E1237" s="5"/>
      <c r="F1237" s="5"/>
      <c r="G1237" s="4"/>
      <c r="H1237" s="3"/>
      <c r="I1237" s="3"/>
      <c r="J1237" s="4"/>
      <c r="K1237" s="6"/>
      <c r="L1237" s="6"/>
      <c r="M1237" s="2"/>
      <c r="N1237" s="7"/>
      <c r="O1237" s="8"/>
      <c r="P1237" s="2"/>
      <c r="Q1237" s="2"/>
      <c r="R1237" s="2"/>
      <c r="S1237" s="2"/>
    </row>
    <row r="1238" s="1" customFormat="1" ht="24" spans="1:19">
      <c r="A1238" s="2"/>
      <c r="B1238" s="10">
        <v>2220105</v>
      </c>
      <c r="C1238" s="10" t="s">
        <v>4010</v>
      </c>
      <c r="D1238" s="4"/>
      <c r="E1238" s="5"/>
      <c r="F1238" s="5"/>
      <c r="G1238" s="4"/>
      <c r="H1238" s="3"/>
      <c r="I1238" s="3"/>
      <c r="J1238" s="4"/>
      <c r="K1238" s="6"/>
      <c r="L1238" s="6"/>
      <c r="M1238" s="2"/>
      <c r="N1238" s="7"/>
      <c r="O1238" s="8"/>
      <c r="P1238" s="2"/>
      <c r="Q1238" s="2"/>
      <c r="R1238" s="2"/>
      <c r="S1238" s="2"/>
    </row>
    <row r="1239" s="1" customFormat="1" ht="36" spans="1:19">
      <c r="A1239" s="2"/>
      <c r="B1239" s="10">
        <v>2220106</v>
      </c>
      <c r="C1239" s="10" t="s">
        <v>4011</v>
      </c>
      <c r="D1239" s="4"/>
      <c r="E1239" s="5"/>
      <c r="F1239" s="5"/>
      <c r="G1239" s="4"/>
      <c r="H1239" s="3"/>
      <c r="I1239" s="3"/>
      <c r="J1239" s="4"/>
      <c r="K1239" s="6"/>
      <c r="L1239" s="6"/>
      <c r="M1239" s="2"/>
      <c r="N1239" s="7"/>
      <c r="O1239" s="8"/>
      <c r="P1239" s="2"/>
      <c r="Q1239" s="2"/>
      <c r="R1239" s="2"/>
      <c r="S1239" s="2"/>
    </row>
    <row r="1240" s="1" customFormat="1" ht="36" spans="1:19">
      <c r="A1240" s="2"/>
      <c r="B1240" s="10">
        <v>2220107</v>
      </c>
      <c r="C1240" s="10" t="s">
        <v>4012</v>
      </c>
      <c r="D1240" s="4"/>
      <c r="E1240" s="5"/>
      <c r="F1240" s="5"/>
      <c r="G1240" s="4"/>
      <c r="H1240" s="3"/>
      <c r="I1240" s="3"/>
      <c r="J1240" s="4"/>
      <c r="K1240" s="6"/>
      <c r="L1240" s="6"/>
      <c r="M1240" s="2"/>
      <c r="N1240" s="7"/>
      <c r="O1240" s="8"/>
      <c r="P1240" s="2"/>
      <c r="Q1240" s="2"/>
      <c r="R1240" s="2"/>
      <c r="S1240" s="2"/>
    </row>
    <row r="1241" s="1" customFormat="1" ht="36" spans="1:19">
      <c r="A1241" s="2"/>
      <c r="B1241" s="10">
        <v>2220112</v>
      </c>
      <c r="C1241" s="10" t="s">
        <v>4013</v>
      </c>
      <c r="D1241" s="4"/>
      <c r="E1241" s="5"/>
      <c r="F1241" s="5"/>
      <c r="G1241" s="4"/>
      <c r="H1241" s="3"/>
      <c r="I1241" s="3"/>
      <c r="J1241" s="4"/>
      <c r="K1241" s="6"/>
      <c r="L1241" s="6"/>
      <c r="M1241" s="2"/>
      <c r="N1241" s="7"/>
      <c r="O1241" s="8"/>
      <c r="P1241" s="2"/>
      <c r="Q1241" s="2"/>
      <c r="R1241" s="2"/>
      <c r="S1241" s="2"/>
    </row>
    <row r="1242" s="1" customFormat="1" ht="36" spans="1:19">
      <c r="A1242" s="2"/>
      <c r="B1242" s="10">
        <v>2220113</v>
      </c>
      <c r="C1242" s="10" t="s">
        <v>4014</v>
      </c>
      <c r="D1242" s="4"/>
      <c r="E1242" s="5"/>
      <c r="F1242" s="5"/>
      <c r="G1242" s="4"/>
      <c r="H1242" s="3"/>
      <c r="I1242" s="3"/>
      <c r="J1242" s="4"/>
      <c r="K1242" s="6"/>
      <c r="L1242" s="6"/>
      <c r="M1242" s="2"/>
      <c r="N1242" s="7"/>
      <c r="O1242" s="8"/>
      <c r="P1242" s="2"/>
      <c r="Q1242" s="2"/>
      <c r="R1242" s="2"/>
      <c r="S1242" s="2"/>
    </row>
    <row r="1243" s="1" customFormat="1" ht="36" spans="1:19">
      <c r="A1243" s="2"/>
      <c r="B1243" s="10">
        <v>2220114</v>
      </c>
      <c r="C1243" s="10" t="s">
        <v>4015</v>
      </c>
      <c r="D1243" s="4"/>
      <c r="E1243" s="5"/>
      <c r="F1243" s="5"/>
      <c r="G1243" s="4"/>
      <c r="H1243" s="3"/>
      <c r="I1243" s="3"/>
      <c r="J1243" s="4"/>
      <c r="K1243" s="6"/>
      <c r="L1243" s="6"/>
      <c r="M1243" s="2"/>
      <c r="N1243" s="7"/>
      <c r="O1243" s="8"/>
      <c r="P1243" s="2"/>
      <c r="Q1243" s="2"/>
      <c r="R1243" s="2"/>
      <c r="S1243" s="2"/>
    </row>
    <row r="1244" s="1" customFormat="1" ht="24" spans="1:19">
      <c r="A1244" s="2"/>
      <c r="B1244" s="10">
        <v>2220115</v>
      </c>
      <c r="C1244" s="10" t="s">
        <v>4016</v>
      </c>
      <c r="D1244" s="4"/>
      <c r="E1244" s="5"/>
      <c r="F1244" s="5"/>
      <c r="G1244" s="4"/>
      <c r="H1244" s="3"/>
      <c r="I1244" s="3"/>
      <c r="J1244" s="4"/>
      <c r="K1244" s="6"/>
      <c r="L1244" s="6"/>
      <c r="M1244" s="2"/>
      <c r="N1244" s="7"/>
      <c r="O1244" s="8"/>
      <c r="P1244" s="2"/>
      <c r="Q1244" s="2"/>
      <c r="R1244" s="2"/>
      <c r="S1244" s="2"/>
    </row>
    <row r="1245" s="1" customFormat="1" ht="36" spans="1:19">
      <c r="A1245" s="2"/>
      <c r="B1245" s="10">
        <v>2220118</v>
      </c>
      <c r="C1245" s="10" t="s">
        <v>4017</v>
      </c>
      <c r="D1245" s="4"/>
      <c r="E1245" s="5"/>
      <c r="F1245" s="5"/>
      <c r="G1245" s="4"/>
      <c r="H1245" s="3"/>
      <c r="I1245" s="3"/>
      <c r="J1245" s="4"/>
      <c r="K1245" s="6"/>
      <c r="L1245" s="6"/>
      <c r="M1245" s="2"/>
      <c r="N1245" s="7"/>
      <c r="O1245" s="8"/>
      <c r="P1245" s="2"/>
      <c r="Q1245" s="2"/>
      <c r="R1245" s="2"/>
      <c r="S1245" s="2"/>
    </row>
    <row r="1246" s="1" customFormat="1" ht="24" spans="1:19">
      <c r="A1246" s="2"/>
      <c r="B1246" s="10">
        <v>2220150</v>
      </c>
      <c r="C1246" s="10" t="s">
        <v>4018</v>
      </c>
      <c r="D1246" s="4"/>
      <c r="E1246" s="5"/>
      <c r="F1246" s="5"/>
      <c r="G1246" s="4"/>
      <c r="H1246" s="3"/>
      <c r="I1246" s="3"/>
      <c r="J1246" s="4"/>
      <c r="K1246" s="6"/>
      <c r="L1246" s="6"/>
      <c r="M1246" s="2"/>
      <c r="N1246" s="7"/>
      <c r="O1246" s="8"/>
      <c r="P1246" s="2"/>
      <c r="Q1246" s="2"/>
      <c r="R1246" s="2"/>
      <c r="S1246" s="2"/>
    </row>
    <row r="1247" s="1" customFormat="1" ht="36" spans="1:19">
      <c r="A1247" s="2"/>
      <c r="B1247" s="10">
        <v>2220199</v>
      </c>
      <c r="C1247" s="10" t="s">
        <v>4019</v>
      </c>
      <c r="D1247" s="4"/>
      <c r="E1247" s="5"/>
      <c r="F1247" s="5"/>
      <c r="G1247" s="4"/>
      <c r="H1247" s="3"/>
      <c r="I1247" s="3"/>
      <c r="J1247" s="4"/>
      <c r="K1247" s="6"/>
      <c r="L1247" s="6"/>
      <c r="M1247" s="2"/>
      <c r="N1247" s="7"/>
      <c r="O1247" s="8"/>
      <c r="P1247" s="2"/>
      <c r="Q1247" s="2"/>
      <c r="R1247" s="2"/>
      <c r="S1247" s="2"/>
    </row>
    <row r="1248" s="1" customFormat="1" ht="24" spans="1:19">
      <c r="A1248" s="2"/>
      <c r="B1248" s="10">
        <v>2220201</v>
      </c>
      <c r="C1248" s="10" t="s">
        <v>4020</v>
      </c>
      <c r="D1248" s="4"/>
      <c r="E1248" s="5"/>
      <c r="F1248" s="5"/>
      <c r="G1248" s="4"/>
      <c r="H1248" s="3"/>
      <c r="I1248" s="3"/>
      <c r="J1248" s="4"/>
      <c r="K1248" s="6"/>
      <c r="L1248" s="6"/>
      <c r="M1248" s="2"/>
      <c r="N1248" s="7"/>
      <c r="O1248" s="8"/>
      <c r="P1248" s="2"/>
      <c r="Q1248" s="2"/>
      <c r="R1248" s="2"/>
      <c r="S1248" s="2"/>
    </row>
    <row r="1249" s="1" customFormat="1" ht="36" spans="1:19">
      <c r="A1249" s="2"/>
      <c r="B1249" s="10">
        <v>2220202</v>
      </c>
      <c r="C1249" s="10" t="s">
        <v>4021</v>
      </c>
      <c r="D1249" s="4"/>
      <c r="E1249" s="5"/>
      <c r="F1249" s="5"/>
      <c r="G1249" s="4"/>
      <c r="H1249" s="3"/>
      <c r="I1249" s="3"/>
      <c r="J1249" s="4"/>
      <c r="K1249" s="6"/>
      <c r="L1249" s="6"/>
      <c r="M1249" s="2"/>
      <c r="N1249" s="7"/>
      <c r="O1249" s="8"/>
      <c r="P1249" s="2"/>
      <c r="Q1249" s="2"/>
      <c r="R1249" s="2"/>
      <c r="S1249" s="2"/>
    </row>
    <row r="1250" s="1" customFormat="1" ht="24" spans="1:19">
      <c r="A1250" s="2"/>
      <c r="B1250" s="10">
        <v>2220203</v>
      </c>
      <c r="C1250" s="10" t="s">
        <v>4022</v>
      </c>
      <c r="D1250" s="4"/>
      <c r="E1250" s="5"/>
      <c r="F1250" s="5"/>
      <c r="G1250" s="4"/>
      <c r="H1250" s="3"/>
      <c r="I1250" s="3"/>
      <c r="J1250" s="4"/>
      <c r="K1250" s="6"/>
      <c r="L1250" s="6"/>
      <c r="M1250" s="2"/>
      <c r="N1250" s="7"/>
      <c r="O1250" s="8"/>
      <c r="P1250" s="2"/>
      <c r="Q1250" s="2"/>
      <c r="R1250" s="2"/>
      <c r="S1250" s="2"/>
    </row>
    <row r="1251" s="1" customFormat="1" ht="24" spans="1:19">
      <c r="A1251" s="2"/>
      <c r="B1251" s="10">
        <v>2220204</v>
      </c>
      <c r="C1251" s="10" t="s">
        <v>4023</v>
      </c>
      <c r="D1251" s="4"/>
      <c r="E1251" s="5"/>
      <c r="F1251" s="5"/>
      <c r="G1251" s="4"/>
      <c r="H1251" s="3"/>
      <c r="I1251" s="3"/>
      <c r="J1251" s="4"/>
      <c r="K1251" s="6"/>
      <c r="L1251" s="6"/>
      <c r="M1251" s="2"/>
      <c r="N1251" s="7"/>
      <c r="O1251" s="8"/>
      <c r="P1251" s="2"/>
      <c r="Q1251" s="2"/>
      <c r="R1251" s="2"/>
      <c r="S1251" s="2"/>
    </row>
    <row r="1252" s="1" customFormat="1" ht="36" spans="1:19">
      <c r="A1252" s="2"/>
      <c r="B1252" s="10">
        <v>2220205</v>
      </c>
      <c r="C1252" s="10" t="s">
        <v>4024</v>
      </c>
      <c r="D1252" s="4"/>
      <c r="E1252" s="5"/>
      <c r="F1252" s="5"/>
      <c r="G1252" s="4"/>
      <c r="H1252" s="3"/>
      <c r="I1252" s="3"/>
      <c r="J1252" s="4"/>
      <c r="K1252" s="6"/>
      <c r="L1252" s="6"/>
      <c r="M1252" s="2"/>
      <c r="N1252" s="7"/>
      <c r="O1252" s="8"/>
      <c r="P1252" s="2"/>
      <c r="Q1252" s="2"/>
      <c r="R1252" s="2"/>
      <c r="S1252" s="2"/>
    </row>
    <row r="1253" s="1" customFormat="1" ht="36" spans="1:19">
      <c r="A1253" s="2"/>
      <c r="B1253" s="10">
        <v>2220206</v>
      </c>
      <c r="C1253" s="10" t="s">
        <v>4025</v>
      </c>
      <c r="D1253" s="4"/>
      <c r="E1253" s="5"/>
      <c r="F1253" s="5"/>
      <c r="G1253" s="4"/>
      <c r="H1253" s="3"/>
      <c r="I1253" s="3"/>
      <c r="J1253" s="4"/>
      <c r="K1253" s="6"/>
      <c r="L1253" s="6"/>
      <c r="M1253" s="2"/>
      <c r="N1253" s="7"/>
      <c r="O1253" s="8"/>
      <c r="P1253" s="2"/>
      <c r="Q1253" s="2"/>
      <c r="R1253" s="2"/>
      <c r="S1253" s="2"/>
    </row>
    <row r="1254" s="1" customFormat="1" ht="24" spans="1:19">
      <c r="A1254" s="2"/>
      <c r="B1254" s="10">
        <v>2220207</v>
      </c>
      <c r="C1254" s="10" t="s">
        <v>4026</v>
      </c>
      <c r="D1254" s="4"/>
      <c r="E1254" s="5"/>
      <c r="F1254" s="5"/>
      <c r="G1254" s="4"/>
      <c r="H1254" s="3"/>
      <c r="I1254" s="3"/>
      <c r="J1254" s="4"/>
      <c r="K1254" s="6"/>
      <c r="L1254" s="6"/>
      <c r="M1254" s="2"/>
      <c r="N1254" s="7"/>
      <c r="O1254" s="8"/>
      <c r="P1254" s="2"/>
      <c r="Q1254" s="2"/>
      <c r="R1254" s="2"/>
      <c r="S1254" s="2"/>
    </row>
    <row r="1255" s="1" customFormat="1" ht="24" spans="1:19">
      <c r="A1255" s="2"/>
      <c r="B1255" s="10">
        <v>2220209</v>
      </c>
      <c r="C1255" s="10" t="s">
        <v>4027</v>
      </c>
      <c r="D1255" s="4"/>
      <c r="E1255" s="5"/>
      <c r="F1255" s="5"/>
      <c r="G1255" s="4"/>
      <c r="H1255" s="3"/>
      <c r="I1255" s="3"/>
      <c r="J1255" s="4"/>
      <c r="K1255" s="6"/>
      <c r="L1255" s="6"/>
      <c r="M1255" s="2"/>
      <c r="N1255" s="7"/>
      <c r="O1255" s="8"/>
      <c r="P1255" s="2"/>
      <c r="Q1255" s="2"/>
      <c r="R1255" s="2"/>
      <c r="S1255" s="2"/>
    </row>
    <row r="1256" s="1" customFormat="1" ht="24" spans="1:19">
      <c r="A1256" s="2"/>
      <c r="B1256" s="10">
        <v>2220210</v>
      </c>
      <c r="C1256" s="10" t="s">
        <v>4028</v>
      </c>
      <c r="D1256" s="4"/>
      <c r="E1256" s="5"/>
      <c r="F1256" s="5"/>
      <c r="G1256" s="4"/>
      <c r="H1256" s="3"/>
      <c r="I1256" s="3"/>
      <c r="J1256" s="4"/>
      <c r="K1256" s="6"/>
      <c r="L1256" s="6"/>
      <c r="M1256" s="2"/>
      <c r="N1256" s="7"/>
      <c r="O1256" s="8"/>
      <c r="P1256" s="2"/>
      <c r="Q1256" s="2"/>
      <c r="R1256" s="2"/>
      <c r="S1256" s="2"/>
    </row>
    <row r="1257" s="1" customFormat="1" ht="24" spans="1:19">
      <c r="A1257" s="2"/>
      <c r="B1257" s="10">
        <v>2220211</v>
      </c>
      <c r="C1257" s="10" t="s">
        <v>4029</v>
      </c>
      <c r="D1257" s="4"/>
      <c r="E1257" s="5"/>
      <c r="F1257" s="5"/>
      <c r="G1257" s="4"/>
      <c r="H1257" s="3"/>
      <c r="I1257" s="3"/>
      <c r="J1257" s="4"/>
      <c r="K1257" s="6"/>
      <c r="L1257" s="6"/>
      <c r="M1257" s="2"/>
      <c r="N1257" s="7"/>
      <c r="O1257" s="8"/>
      <c r="P1257" s="2"/>
      <c r="Q1257" s="2"/>
      <c r="R1257" s="2"/>
      <c r="S1257" s="2"/>
    </row>
    <row r="1258" s="1" customFormat="1" ht="24" spans="1:19">
      <c r="A1258" s="2"/>
      <c r="B1258" s="10">
        <v>2220212</v>
      </c>
      <c r="C1258" s="10" t="s">
        <v>4030</v>
      </c>
      <c r="D1258" s="4"/>
      <c r="E1258" s="5"/>
      <c r="F1258" s="5"/>
      <c r="G1258" s="4"/>
      <c r="H1258" s="3"/>
      <c r="I1258" s="3"/>
      <c r="J1258" s="4"/>
      <c r="K1258" s="6"/>
      <c r="L1258" s="6"/>
      <c r="M1258" s="2"/>
      <c r="N1258" s="7"/>
      <c r="O1258" s="8"/>
      <c r="P1258" s="2"/>
      <c r="Q1258" s="2"/>
      <c r="R1258" s="2"/>
      <c r="S1258" s="2"/>
    </row>
    <row r="1259" s="1" customFormat="1" ht="24" spans="1:19">
      <c r="A1259" s="2"/>
      <c r="B1259" s="10">
        <v>2220250</v>
      </c>
      <c r="C1259" s="10" t="s">
        <v>4031</v>
      </c>
      <c r="D1259" s="4"/>
      <c r="E1259" s="5"/>
      <c r="F1259" s="5"/>
      <c r="G1259" s="4"/>
      <c r="H1259" s="3"/>
      <c r="I1259" s="3"/>
      <c r="J1259" s="4"/>
      <c r="K1259" s="6"/>
      <c r="L1259" s="6"/>
      <c r="M1259" s="2"/>
      <c r="N1259" s="7"/>
      <c r="O1259" s="8"/>
      <c r="P1259" s="2"/>
      <c r="Q1259" s="2"/>
      <c r="R1259" s="2"/>
      <c r="S1259" s="2"/>
    </row>
    <row r="1260" s="1" customFormat="1" ht="36" spans="1:19">
      <c r="A1260" s="2"/>
      <c r="B1260" s="10">
        <v>2220299</v>
      </c>
      <c r="C1260" s="10" t="s">
        <v>4032</v>
      </c>
      <c r="D1260" s="4"/>
      <c r="E1260" s="5"/>
      <c r="F1260" s="5"/>
      <c r="G1260" s="4"/>
      <c r="H1260" s="3"/>
      <c r="I1260" s="3"/>
      <c r="J1260" s="4"/>
      <c r="K1260" s="6"/>
      <c r="L1260" s="6"/>
      <c r="M1260" s="2"/>
      <c r="N1260" s="7"/>
      <c r="O1260" s="8"/>
      <c r="P1260" s="2"/>
      <c r="Q1260" s="2"/>
      <c r="R1260" s="2"/>
      <c r="S1260" s="2"/>
    </row>
    <row r="1261" s="1" customFormat="1" ht="24" spans="1:19">
      <c r="A1261" s="2"/>
      <c r="B1261" s="10">
        <v>2220301</v>
      </c>
      <c r="C1261" s="10" t="s">
        <v>4033</v>
      </c>
      <c r="D1261" s="4"/>
      <c r="E1261" s="5"/>
      <c r="F1261" s="5"/>
      <c r="G1261" s="4"/>
      <c r="H1261" s="3"/>
      <c r="I1261" s="3"/>
      <c r="J1261" s="4"/>
      <c r="K1261" s="6"/>
      <c r="L1261" s="6"/>
      <c r="M1261" s="2"/>
      <c r="N1261" s="7"/>
      <c r="O1261" s="8"/>
      <c r="P1261" s="2"/>
      <c r="Q1261" s="2"/>
      <c r="R1261" s="2"/>
      <c r="S1261" s="2"/>
    </row>
    <row r="1262" s="1" customFormat="1" ht="36" spans="1:19">
      <c r="A1262" s="2"/>
      <c r="B1262" s="10">
        <v>2220302</v>
      </c>
      <c r="C1262" s="10" t="s">
        <v>4034</v>
      </c>
      <c r="D1262" s="4"/>
      <c r="E1262" s="5"/>
      <c r="F1262" s="5"/>
      <c r="G1262" s="4"/>
      <c r="H1262" s="3"/>
      <c r="I1262" s="3"/>
      <c r="J1262" s="4"/>
      <c r="K1262" s="6"/>
      <c r="L1262" s="6"/>
      <c r="M1262" s="2"/>
      <c r="N1262" s="7"/>
      <c r="O1262" s="8"/>
      <c r="P1262" s="2"/>
      <c r="Q1262" s="2"/>
      <c r="R1262" s="2"/>
      <c r="S1262" s="2"/>
    </row>
    <row r="1263" s="1" customFormat="1" ht="36" spans="1:19">
      <c r="A1263" s="2"/>
      <c r="B1263" s="10">
        <v>2220303</v>
      </c>
      <c r="C1263" s="10" t="s">
        <v>4035</v>
      </c>
      <c r="D1263" s="4"/>
      <c r="E1263" s="5"/>
      <c r="F1263" s="5"/>
      <c r="G1263" s="4"/>
      <c r="H1263" s="3"/>
      <c r="I1263" s="3"/>
      <c r="J1263" s="4"/>
      <c r="K1263" s="6"/>
      <c r="L1263" s="6"/>
      <c r="M1263" s="2"/>
      <c r="N1263" s="7"/>
      <c r="O1263" s="8"/>
      <c r="P1263" s="2"/>
      <c r="Q1263" s="2"/>
      <c r="R1263" s="2"/>
      <c r="S1263" s="2"/>
    </row>
    <row r="1264" s="1" customFormat="1" ht="24" spans="1:19">
      <c r="A1264" s="2"/>
      <c r="B1264" s="10">
        <v>2220304</v>
      </c>
      <c r="C1264" s="10" t="s">
        <v>4036</v>
      </c>
      <c r="D1264" s="4"/>
      <c r="E1264" s="5"/>
      <c r="F1264" s="5"/>
      <c r="G1264" s="4"/>
      <c r="H1264" s="3"/>
      <c r="I1264" s="3"/>
      <c r="J1264" s="4"/>
      <c r="K1264" s="6"/>
      <c r="L1264" s="6"/>
      <c r="M1264" s="2"/>
      <c r="N1264" s="7"/>
      <c r="O1264" s="8"/>
      <c r="P1264" s="2"/>
      <c r="Q1264" s="2"/>
      <c r="R1264" s="2"/>
      <c r="S1264" s="2"/>
    </row>
    <row r="1265" s="1" customFormat="1" ht="24" spans="1:19">
      <c r="A1265" s="2"/>
      <c r="B1265" s="10">
        <v>2220399</v>
      </c>
      <c r="C1265" s="10" t="s">
        <v>4037</v>
      </c>
      <c r="D1265" s="4"/>
      <c r="E1265" s="5"/>
      <c r="F1265" s="5"/>
      <c r="G1265" s="4"/>
      <c r="H1265" s="3"/>
      <c r="I1265" s="3"/>
      <c r="J1265" s="4"/>
      <c r="K1265" s="6"/>
      <c r="L1265" s="6"/>
      <c r="M1265" s="2"/>
      <c r="N1265" s="7"/>
      <c r="O1265" s="8"/>
      <c r="P1265" s="2"/>
      <c r="Q1265" s="2"/>
      <c r="R1265" s="2"/>
      <c r="S1265" s="2"/>
    </row>
    <row r="1266" s="1" customFormat="1" ht="36" spans="1:19">
      <c r="A1266" s="2"/>
      <c r="B1266" s="10">
        <v>2220401</v>
      </c>
      <c r="C1266" s="10" t="s">
        <v>4038</v>
      </c>
      <c r="D1266" s="4"/>
      <c r="E1266" s="5"/>
      <c r="F1266" s="5"/>
      <c r="G1266" s="4"/>
      <c r="H1266" s="3"/>
      <c r="I1266" s="3"/>
      <c r="J1266" s="4"/>
      <c r="K1266" s="6"/>
      <c r="L1266" s="6"/>
      <c r="M1266" s="2"/>
      <c r="N1266" s="7"/>
      <c r="O1266" s="8"/>
      <c r="P1266" s="2"/>
      <c r="Q1266" s="2"/>
      <c r="R1266" s="2"/>
      <c r="S1266" s="2"/>
    </row>
    <row r="1267" s="1" customFormat="1" ht="36" spans="1:19">
      <c r="A1267" s="2"/>
      <c r="B1267" s="10">
        <v>2220402</v>
      </c>
      <c r="C1267" s="10" t="s">
        <v>4039</v>
      </c>
      <c r="D1267" s="4"/>
      <c r="E1267" s="5"/>
      <c r="F1267" s="5"/>
      <c r="G1267" s="4"/>
      <c r="H1267" s="3"/>
      <c r="I1267" s="3"/>
      <c r="J1267" s="4"/>
      <c r="K1267" s="6"/>
      <c r="L1267" s="6"/>
      <c r="M1267" s="2"/>
      <c r="N1267" s="7"/>
      <c r="O1267" s="8"/>
      <c r="P1267" s="2"/>
      <c r="Q1267" s="2"/>
      <c r="R1267" s="2"/>
      <c r="S1267" s="2"/>
    </row>
    <row r="1268" s="1" customFormat="1" ht="36" spans="1:19">
      <c r="A1268" s="2"/>
      <c r="B1268" s="10">
        <v>2220403</v>
      </c>
      <c r="C1268" s="10" t="s">
        <v>4040</v>
      </c>
      <c r="D1268" s="4"/>
      <c r="E1268" s="5"/>
      <c r="F1268" s="5"/>
      <c r="G1268" s="4"/>
      <c r="H1268" s="3"/>
      <c r="I1268" s="3"/>
      <c r="J1268" s="4"/>
      <c r="K1268" s="6"/>
      <c r="L1268" s="6"/>
      <c r="M1268" s="2"/>
      <c r="N1268" s="7"/>
      <c r="O1268" s="8"/>
      <c r="P1268" s="2"/>
      <c r="Q1268" s="2"/>
      <c r="R1268" s="2"/>
      <c r="S1268" s="2"/>
    </row>
    <row r="1269" s="1" customFormat="1" ht="36" spans="1:19">
      <c r="A1269" s="2"/>
      <c r="B1269" s="10">
        <v>2220404</v>
      </c>
      <c r="C1269" s="10" t="s">
        <v>4041</v>
      </c>
      <c r="D1269" s="4"/>
      <c r="E1269" s="5"/>
      <c r="F1269" s="5"/>
      <c r="G1269" s="4"/>
      <c r="H1269" s="3"/>
      <c r="I1269" s="3"/>
      <c r="J1269" s="4"/>
      <c r="K1269" s="6"/>
      <c r="L1269" s="6"/>
      <c r="M1269" s="2"/>
      <c r="N1269" s="7"/>
      <c r="O1269" s="8"/>
      <c r="P1269" s="2"/>
      <c r="Q1269" s="2"/>
      <c r="R1269" s="2"/>
      <c r="S1269" s="2"/>
    </row>
    <row r="1270" s="1" customFormat="1" ht="36" spans="1:19">
      <c r="A1270" s="2"/>
      <c r="B1270" s="10">
        <v>2220499</v>
      </c>
      <c r="C1270" s="10" t="s">
        <v>4042</v>
      </c>
      <c r="D1270" s="4"/>
      <c r="E1270" s="5"/>
      <c r="F1270" s="5"/>
      <c r="G1270" s="4"/>
      <c r="H1270" s="3"/>
      <c r="I1270" s="3"/>
      <c r="J1270" s="4"/>
      <c r="K1270" s="6"/>
      <c r="L1270" s="6"/>
      <c r="M1270" s="2"/>
      <c r="N1270" s="7"/>
      <c r="O1270" s="8"/>
      <c r="P1270" s="2"/>
      <c r="Q1270" s="2"/>
      <c r="R1270" s="2"/>
      <c r="S1270" s="2"/>
    </row>
    <row r="1271" s="1" customFormat="1" ht="24" spans="1:19">
      <c r="A1271" s="2"/>
      <c r="B1271" s="10">
        <v>2220501</v>
      </c>
      <c r="C1271" s="10" t="s">
        <v>4043</v>
      </c>
      <c r="D1271" s="4"/>
      <c r="E1271" s="5"/>
      <c r="F1271" s="5"/>
      <c r="G1271" s="4"/>
      <c r="H1271" s="3"/>
      <c r="I1271" s="3"/>
      <c r="J1271" s="4"/>
      <c r="K1271" s="6"/>
      <c r="L1271" s="6"/>
      <c r="M1271" s="2"/>
      <c r="N1271" s="7"/>
      <c r="O1271" s="8"/>
      <c r="P1271" s="2"/>
      <c r="Q1271" s="2"/>
      <c r="R1271" s="2"/>
      <c r="S1271" s="2"/>
    </row>
    <row r="1272" s="1" customFormat="1" ht="24" spans="1:19">
      <c r="A1272" s="2"/>
      <c r="B1272" s="10">
        <v>2220502</v>
      </c>
      <c r="C1272" s="10" t="s">
        <v>4044</v>
      </c>
      <c r="D1272" s="4"/>
      <c r="E1272" s="5"/>
      <c r="F1272" s="5"/>
      <c r="G1272" s="4"/>
      <c r="H1272" s="3"/>
      <c r="I1272" s="3"/>
      <c r="J1272" s="4"/>
      <c r="K1272" s="6"/>
      <c r="L1272" s="6"/>
      <c r="M1272" s="2"/>
      <c r="N1272" s="7"/>
      <c r="O1272" s="8"/>
      <c r="P1272" s="2"/>
      <c r="Q1272" s="2"/>
      <c r="R1272" s="2"/>
      <c r="S1272" s="2"/>
    </row>
    <row r="1273" s="1" customFormat="1" ht="24" spans="1:19">
      <c r="A1273" s="2"/>
      <c r="B1273" s="10">
        <v>2220503</v>
      </c>
      <c r="C1273" s="10" t="s">
        <v>4045</v>
      </c>
      <c r="D1273" s="4"/>
      <c r="E1273" s="5"/>
      <c r="F1273" s="5"/>
      <c r="G1273" s="4"/>
      <c r="H1273" s="3"/>
      <c r="I1273" s="3"/>
      <c r="J1273" s="4"/>
      <c r="K1273" s="6"/>
      <c r="L1273" s="6"/>
      <c r="M1273" s="2"/>
      <c r="N1273" s="7"/>
      <c r="O1273" s="8"/>
      <c r="P1273" s="2"/>
      <c r="Q1273" s="2"/>
      <c r="R1273" s="2"/>
      <c r="S1273" s="2"/>
    </row>
    <row r="1274" s="1" customFormat="1" ht="24" spans="1:19">
      <c r="A1274" s="2"/>
      <c r="B1274" s="10">
        <v>2220504</v>
      </c>
      <c r="C1274" s="10" t="s">
        <v>4046</v>
      </c>
      <c r="D1274" s="4"/>
      <c r="E1274" s="5"/>
      <c r="F1274" s="5"/>
      <c r="G1274" s="4"/>
      <c r="H1274" s="3"/>
      <c r="I1274" s="3"/>
      <c r="J1274" s="4"/>
      <c r="K1274" s="6"/>
      <c r="L1274" s="6"/>
      <c r="M1274" s="2"/>
      <c r="N1274" s="7"/>
      <c r="O1274" s="8"/>
      <c r="P1274" s="2"/>
      <c r="Q1274" s="2"/>
      <c r="R1274" s="2"/>
      <c r="S1274" s="2"/>
    </row>
    <row r="1275" s="1" customFormat="1" ht="24" spans="1:19">
      <c r="A1275" s="2"/>
      <c r="B1275" s="10">
        <v>2220505</v>
      </c>
      <c r="C1275" s="10" t="s">
        <v>4047</v>
      </c>
      <c r="D1275" s="4"/>
      <c r="E1275" s="5"/>
      <c r="F1275" s="5"/>
      <c r="G1275" s="4"/>
      <c r="H1275" s="3"/>
      <c r="I1275" s="3"/>
      <c r="J1275" s="4"/>
      <c r="K1275" s="6"/>
      <c r="L1275" s="6"/>
      <c r="M1275" s="2"/>
      <c r="N1275" s="7"/>
      <c r="O1275" s="8"/>
      <c r="P1275" s="2"/>
      <c r="Q1275" s="2"/>
      <c r="R1275" s="2"/>
      <c r="S1275" s="2"/>
    </row>
    <row r="1276" s="1" customFormat="1" ht="36" spans="1:19">
      <c r="A1276" s="2"/>
      <c r="B1276" s="10">
        <v>2220506</v>
      </c>
      <c r="C1276" s="10" t="s">
        <v>4048</v>
      </c>
      <c r="D1276" s="4"/>
      <c r="E1276" s="5"/>
      <c r="F1276" s="5"/>
      <c r="G1276" s="4"/>
      <c r="H1276" s="3"/>
      <c r="I1276" s="3"/>
      <c r="J1276" s="4"/>
      <c r="K1276" s="6"/>
      <c r="L1276" s="6"/>
      <c r="M1276" s="2"/>
      <c r="N1276" s="7"/>
      <c r="O1276" s="8"/>
      <c r="P1276" s="2"/>
      <c r="Q1276" s="2"/>
      <c r="R1276" s="2"/>
      <c r="S1276" s="2"/>
    </row>
    <row r="1277" s="1" customFormat="1" ht="24" spans="1:19">
      <c r="A1277" s="2"/>
      <c r="B1277" s="10">
        <v>2220507</v>
      </c>
      <c r="C1277" s="10" t="s">
        <v>4049</v>
      </c>
      <c r="D1277" s="4"/>
      <c r="E1277" s="5"/>
      <c r="F1277" s="5"/>
      <c r="G1277" s="4"/>
      <c r="H1277" s="3"/>
      <c r="I1277" s="3"/>
      <c r="J1277" s="4"/>
      <c r="K1277" s="6"/>
      <c r="L1277" s="6"/>
      <c r="M1277" s="2"/>
      <c r="N1277" s="7"/>
      <c r="O1277" s="8"/>
      <c r="P1277" s="2"/>
      <c r="Q1277" s="2"/>
      <c r="R1277" s="2"/>
      <c r="S1277" s="2"/>
    </row>
    <row r="1278" s="1" customFormat="1" ht="24" spans="1:19">
      <c r="A1278" s="2"/>
      <c r="B1278" s="10">
        <v>2220508</v>
      </c>
      <c r="C1278" s="10" t="s">
        <v>4050</v>
      </c>
      <c r="D1278" s="4"/>
      <c r="E1278" s="5"/>
      <c r="F1278" s="5"/>
      <c r="G1278" s="4"/>
      <c r="H1278" s="3"/>
      <c r="I1278" s="3"/>
      <c r="J1278" s="4"/>
      <c r="K1278" s="6"/>
      <c r="L1278" s="6"/>
      <c r="M1278" s="2"/>
      <c r="N1278" s="7"/>
      <c r="O1278" s="8"/>
      <c r="P1278" s="2"/>
      <c r="Q1278" s="2"/>
      <c r="R1278" s="2"/>
      <c r="S1278" s="2"/>
    </row>
    <row r="1279" s="1" customFormat="1" ht="24" spans="1:19">
      <c r="A1279" s="2"/>
      <c r="B1279" s="10">
        <v>2220509</v>
      </c>
      <c r="C1279" s="10" t="s">
        <v>4051</v>
      </c>
      <c r="D1279" s="4"/>
      <c r="E1279" s="5"/>
      <c r="F1279" s="5"/>
      <c r="G1279" s="4"/>
      <c r="H1279" s="3"/>
      <c r="I1279" s="3"/>
      <c r="J1279" s="4"/>
      <c r="K1279" s="6"/>
      <c r="L1279" s="6"/>
      <c r="M1279" s="2"/>
      <c r="N1279" s="7"/>
      <c r="O1279" s="8"/>
      <c r="P1279" s="2"/>
      <c r="Q1279" s="2"/>
      <c r="R1279" s="2"/>
      <c r="S1279" s="2"/>
    </row>
    <row r="1280" s="1" customFormat="1" ht="36" spans="1:19">
      <c r="A1280" s="2"/>
      <c r="B1280" s="10">
        <v>2220510</v>
      </c>
      <c r="C1280" s="10" t="s">
        <v>4052</v>
      </c>
      <c r="D1280" s="4"/>
      <c r="E1280" s="5"/>
      <c r="F1280" s="5"/>
      <c r="G1280" s="4"/>
      <c r="H1280" s="3"/>
      <c r="I1280" s="3"/>
      <c r="J1280" s="4"/>
      <c r="K1280" s="6"/>
      <c r="L1280" s="6"/>
      <c r="M1280" s="2"/>
      <c r="N1280" s="7"/>
      <c r="O1280" s="8"/>
      <c r="P1280" s="2"/>
      <c r="Q1280" s="2"/>
      <c r="R1280" s="2"/>
      <c r="S1280" s="2"/>
    </row>
    <row r="1281" s="1" customFormat="1" ht="36" spans="1:19">
      <c r="A1281" s="2"/>
      <c r="B1281" s="10">
        <v>2220599</v>
      </c>
      <c r="C1281" s="10" t="s">
        <v>4053</v>
      </c>
      <c r="D1281" s="4"/>
      <c r="E1281" s="5"/>
      <c r="F1281" s="5"/>
      <c r="G1281" s="4"/>
      <c r="H1281" s="3"/>
      <c r="I1281" s="3"/>
      <c r="J1281" s="4"/>
      <c r="K1281" s="6"/>
      <c r="L1281" s="6"/>
      <c r="M1281" s="2"/>
      <c r="N1281" s="7"/>
      <c r="O1281" s="8"/>
      <c r="P1281" s="2"/>
      <c r="Q1281" s="2"/>
      <c r="R1281" s="2"/>
      <c r="S1281" s="2"/>
    </row>
    <row r="1282" s="1" customFormat="1" ht="48" spans="1:19">
      <c r="A1282" s="2"/>
      <c r="B1282" s="10">
        <v>2230101</v>
      </c>
      <c r="C1282" s="10" t="s">
        <v>4054</v>
      </c>
      <c r="D1282" s="4"/>
      <c r="E1282" s="5"/>
      <c r="F1282" s="5"/>
      <c r="G1282" s="4"/>
      <c r="H1282" s="3"/>
      <c r="I1282" s="3"/>
      <c r="J1282" s="4"/>
      <c r="K1282" s="6"/>
      <c r="L1282" s="6"/>
      <c r="M1282" s="2"/>
      <c r="N1282" s="7"/>
      <c r="O1282" s="8"/>
      <c r="P1282" s="2"/>
      <c r="Q1282" s="2"/>
      <c r="R1282" s="2"/>
      <c r="S1282" s="2"/>
    </row>
    <row r="1283" s="1" customFormat="1" ht="48" spans="1:19">
      <c r="A1283" s="2"/>
      <c r="B1283" s="10">
        <v>2230102</v>
      </c>
      <c r="C1283" s="10" t="s">
        <v>4055</v>
      </c>
      <c r="D1283" s="4"/>
      <c r="E1283" s="5"/>
      <c r="F1283" s="5"/>
      <c r="G1283" s="4"/>
      <c r="H1283" s="3"/>
      <c r="I1283" s="3"/>
      <c r="J1283" s="4"/>
      <c r="K1283" s="6"/>
      <c r="L1283" s="6"/>
      <c r="M1283" s="2"/>
      <c r="N1283" s="7"/>
      <c r="O1283" s="8"/>
      <c r="P1283" s="2"/>
      <c r="Q1283" s="2"/>
      <c r="R1283" s="2"/>
      <c r="S1283" s="2"/>
    </row>
    <row r="1284" s="1" customFormat="1" ht="48" spans="1:19">
      <c r="A1284" s="2"/>
      <c r="B1284" s="10">
        <v>2230103</v>
      </c>
      <c r="C1284" s="10" t="s">
        <v>4056</v>
      </c>
      <c r="D1284" s="4"/>
      <c r="E1284" s="5"/>
      <c r="F1284" s="5"/>
      <c r="G1284" s="4"/>
      <c r="H1284" s="3"/>
      <c r="I1284" s="3"/>
      <c r="J1284" s="4"/>
      <c r="K1284" s="6"/>
      <c r="L1284" s="6"/>
      <c r="M1284" s="2"/>
      <c r="N1284" s="7"/>
      <c r="O1284" s="8"/>
      <c r="P1284" s="2"/>
      <c r="Q1284" s="2"/>
      <c r="R1284" s="2"/>
      <c r="S1284" s="2"/>
    </row>
    <row r="1285" s="1" customFormat="1" ht="60" spans="1:19">
      <c r="A1285" s="2"/>
      <c r="B1285" s="10">
        <v>2230104</v>
      </c>
      <c r="C1285" s="10" t="s">
        <v>4057</v>
      </c>
      <c r="D1285" s="4"/>
      <c r="E1285" s="5"/>
      <c r="F1285" s="5"/>
      <c r="G1285" s="4"/>
      <c r="H1285" s="3"/>
      <c r="I1285" s="3"/>
      <c r="J1285" s="4"/>
      <c r="K1285" s="6"/>
      <c r="L1285" s="6"/>
      <c r="M1285" s="2"/>
      <c r="N1285" s="7"/>
      <c r="O1285" s="8"/>
      <c r="P1285" s="2"/>
      <c r="Q1285" s="2"/>
      <c r="R1285" s="2"/>
      <c r="S1285" s="2"/>
    </row>
    <row r="1286" s="1" customFormat="1" ht="60" spans="1:19">
      <c r="A1286" s="2"/>
      <c r="B1286" s="10">
        <v>2230105</v>
      </c>
      <c r="C1286" s="10" t="s">
        <v>4058</v>
      </c>
      <c r="D1286" s="4"/>
      <c r="E1286" s="5"/>
      <c r="F1286" s="5"/>
      <c r="G1286" s="4"/>
      <c r="H1286" s="3"/>
      <c r="I1286" s="3"/>
      <c r="J1286" s="4"/>
      <c r="K1286" s="6"/>
      <c r="L1286" s="6"/>
      <c r="M1286" s="2"/>
      <c r="N1286" s="7"/>
      <c r="O1286" s="8"/>
      <c r="P1286" s="2"/>
      <c r="Q1286" s="2"/>
      <c r="R1286" s="2"/>
      <c r="S1286" s="2"/>
    </row>
    <row r="1287" s="1" customFormat="1" ht="48" spans="1:19">
      <c r="A1287" s="2"/>
      <c r="B1287" s="10">
        <v>2230106</v>
      </c>
      <c r="C1287" s="10" t="s">
        <v>4059</v>
      </c>
      <c r="D1287" s="4"/>
      <c r="E1287" s="5"/>
      <c r="F1287" s="5"/>
      <c r="G1287" s="4"/>
      <c r="H1287" s="3"/>
      <c r="I1287" s="3"/>
      <c r="J1287" s="4"/>
      <c r="K1287" s="6"/>
      <c r="L1287" s="6"/>
      <c r="M1287" s="2"/>
      <c r="N1287" s="7"/>
      <c r="O1287" s="8"/>
      <c r="P1287" s="2"/>
      <c r="Q1287" s="2"/>
      <c r="R1287" s="2"/>
      <c r="S1287" s="2"/>
    </row>
    <row r="1288" s="1" customFormat="1" ht="48" spans="1:19">
      <c r="A1288" s="2"/>
      <c r="B1288" s="10">
        <v>2230107</v>
      </c>
      <c r="C1288" s="10" t="s">
        <v>4060</v>
      </c>
      <c r="D1288" s="4"/>
      <c r="E1288" s="5"/>
      <c r="F1288" s="5"/>
      <c r="G1288" s="4"/>
      <c r="H1288" s="3"/>
      <c r="I1288" s="3"/>
      <c r="J1288" s="4"/>
      <c r="K1288" s="6"/>
      <c r="L1288" s="6"/>
      <c r="M1288" s="2"/>
      <c r="N1288" s="7"/>
      <c r="O1288" s="8"/>
      <c r="P1288" s="2"/>
      <c r="Q1288" s="2"/>
      <c r="R1288" s="2"/>
      <c r="S1288" s="2"/>
    </row>
    <row r="1289" s="1" customFormat="1" ht="48" spans="1:19">
      <c r="A1289" s="2"/>
      <c r="B1289" s="10">
        <v>2230108</v>
      </c>
      <c r="C1289" s="10" t="s">
        <v>4061</v>
      </c>
      <c r="D1289" s="4"/>
      <c r="E1289" s="5"/>
      <c r="F1289" s="5"/>
      <c r="G1289" s="4"/>
      <c r="H1289" s="3"/>
      <c r="I1289" s="3"/>
      <c r="J1289" s="4"/>
      <c r="K1289" s="6"/>
      <c r="L1289" s="6"/>
      <c r="M1289" s="2"/>
      <c r="N1289" s="7"/>
      <c r="O1289" s="8"/>
      <c r="P1289" s="2"/>
      <c r="Q1289" s="2"/>
      <c r="R1289" s="2"/>
      <c r="S1289" s="2"/>
    </row>
    <row r="1290" s="1" customFormat="1" ht="60" spans="1:19">
      <c r="A1290" s="2"/>
      <c r="B1290" s="10">
        <v>2230199</v>
      </c>
      <c r="C1290" s="10" t="s">
        <v>4062</v>
      </c>
      <c r="D1290" s="4"/>
      <c r="E1290" s="5"/>
      <c r="F1290" s="5"/>
      <c r="G1290" s="4"/>
      <c r="H1290" s="3"/>
      <c r="I1290" s="3"/>
      <c r="J1290" s="4"/>
      <c r="K1290" s="6"/>
      <c r="L1290" s="6"/>
      <c r="M1290" s="2"/>
      <c r="N1290" s="7"/>
      <c r="O1290" s="8"/>
      <c r="P1290" s="2"/>
      <c r="Q1290" s="2"/>
      <c r="R1290" s="2"/>
      <c r="S1290" s="2"/>
    </row>
    <row r="1291" s="1" customFormat="1" ht="48" spans="1:19">
      <c r="A1291" s="2"/>
      <c r="B1291" s="10">
        <v>2230201</v>
      </c>
      <c r="C1291" s="10" t="s">
        <v>4063</v>
      </c>
      <c r="D1291" s="4"/>
      <c r="E1291" s="5"/>
      <c r="F1291" s="5"/>
      <c r="G1291" s="4"/>
      <c r="H1291" s="3"/>
      <c r="I1291" s="3"/>
      <c r="J1291" s="4"/>
      <c r="K1291" s="6"/>
      <c r="L1291" s="6"/>
      <c r="M1291" s="2"/>
      <c r="N1291" s="7"/>
      <c r="O1291" s="8"/>
      <c r="P1291" s="2"/>
      <c r="Q1291" s="2"/>
      <c r="R1291" s="2"/>
      <c r="S1291" s="2"/>
    </row>
    <row r="1292" s="1" customFormat="1" ht="36" spans="1:19">
      <c r="A1292" s="2"/>
      <c r="B1292" s="10">
        <v>2230202</v>
      </c>
      <c r="C1292" s="10" t="s">
        <v>4064</v>
      </c>
      <c r="D1292" s="4"/>
      <c r="E1292" s="5"/>
      <c r="F1292" s="5"/>
      <c r="G1292" s="4"/>
      <c r="H1292" s="3"/>
      <c r="I1292" s="3"/>
      <c r="J1292" s="4"/>
      <c r="K1292" s="6"/>
      <c r="L1292" s="6"/>
      <c r="M1292" s="2"/>
      <c r="N1292" s="7"/>
      <c r="O1292" s="8"/>
      <c r="P1292" s="2"/>
      <c r="Q1292" s="2"/>
      <c r="R1292" s="2"/>
      <c r="S1292" s="2"/>
    </row>
    <row r="1293" s="1" customFormat="1" ht="48" spans="1:19">
      <c r="A1293" s="2"/>
      <c r="B1293" s="10">
        <v>2230203</v>
      </c>
      <c r="C1293" s="10" t="s">
        <v>4065</v>
      </c>
      <c r="D1293" s="4"/>
      <c r="E1293" s="5"/>
      <c r="F1293" s="5"/>
      <c r="G1293" s="4"/>
      <c r="H1293" s="3"/>
      <c r="I1293" s="3"/>
      <c r="J1293" s="4"/>
      <c r="K1293" s="6"/>
      <c r="L1293" s="6"/>
      <c r="M1293" s="2"/>
      <c r="N1293" s="7"/>
      <c r="O1293" s="8"/>
      <c r="P1293" s="2"/>
      <c r="Q1293" s="2"/>
      <c r="R1293" s="2"/>
      <c r="S1293" s="2"/>
    </row>
    <row r="1294" s="1" customFormat="1" ht="36" spans="1:19">
      <c r="A1294" s="2"/>
      <c r="B1294" s="10">
        <v>2230204</v>
      </c>
      <c r="C1294" s="10" t="s">
        <v>4066</v>
      </c>
      <c r="D1294" s="4"/>
      <c r="E1294" s="5"/>
      <c r="F1294" s="5"/>
      <c r="G1294" s="4"/>
      <c r="H1294" s="3"/>
      <c r="I1294" s="3"/>
      <c r="J1294" s="4"/>
      <c r="K1294" s="6"/>
      <c r="L1294" s="6"/>
      <c r="M1294" s="2"/>
      <c r="N1294" s="7"/>
      <c r="O1294" s="8"/>
      <c r="P1294" s="2"/>
      <c r="Q1294" s="2"/>
      <c r="R1294" s="2"/>
      <c r="S1294" s="2"/>
    </row>
    <row r="1295" s="1" customFormat="1" ht="36" spans="1:19">
      <c r="A1295" s="2"/>
      <c r="B1295" s="10">
        <v>2230205</v>
      </c>
      <c r="C1295" s="10" t="s">
        <v>4067</v>
      </c>
      <c r="D1295" s="4"/>
      <c r="E1295" s="5"/>
      <c r="F1295" s="5"/>
      <c r="G1295" s="4"/>
      <c r="H1295" s="3"/>
      <c r="I1295" s="3"/>
      <c r="J1295" s="4"/>
      <c r="K1295" s="6"/>
      <c r="L1295" s="6"/>
      <c r="M1295" s="2"/>
      <c r="N1295" s="7"/>
      <c r="O1295" s="8"/>
      <c r="P1295" s="2"/>
      <c r="Q1295" s="2"/>
      <c r="R1295" s="2"/>
      <c r="S1295" s="2"/>
    </row>
    <row r="1296" s="1" customFormat="1" ht="48" spans="1:19">
      <c r="A1296" s="2"/>
      <c r="B1296" s="10">
        <v>2230206</v>
      </c>
      <c r="C1296" s="10" t="s">
        <v>4068</v>
      </c>
      <c r="D1296" s="4"/>
      <c r="E1296" s="5"/>
      <c r="F1296" s="5"/>
      <c r="G1296" s="4"/>
      <c r="H1296" s="3"/>
      <c r="I1296" s="3"/>
      <c r="J1296" s="4"/>
      <c r="K1296" s="6"/>
      <c r="L1296" s="6"/>
      <c r="M1296" s="2"/>
      <c r="N1296" s="7"/>
      <c r="O1296" s="8"/>
      <c r="P1296" s="2"/>
      <c r="Q1296" s="2"/>
      <c r="R1296" s="2"/>
      <c r="S1296" s="2"/>
    </row>
    <row r="1297" s="1" customFormat="1" ht="36" spans="1:19">
      <c r="A1297" s="2"/>
      <c r="B1297" s="10">
        <v>2230207</v>
      </c>
      <c r="C1297" s="10" t="s">
        <v>4069</v>
      </c>
      <c r="D1297" s="4"/>
      <c r="E1297" s="5"/>
      <c r="F1297" s="5"/>
      <c r="G1297" s="4"/>
      <c r="H1297" s="3"/>
      <c r="I1297" s="3"/>
      <c r="J1297" s="4"/>
      <c r="K1297" s="6"/>
      <c r="L1297" s="6"/>
      <c r="M1297" s="2"/>
      <c r="N1297" s="7"/>
      <c r="O1297" s="8"/>
      <c r="P1297" s="2"/>
      <c r="Q1297" s="2"/>
      <c r="R1297" s="2"/>
      <c r="S1297" s="2"/>
    </row>
    <row r="1298" s="1" customFormat="1" ht="48" spans="1:19">
      <c r="A1298" s="2"/>
      <c r="B1298" s="10">
        <v>2230299</v>
      </c>
      <c r="C1298" s="10" t="s">
        <v>4070</v>
      </c>
      <c r="D1298" s="4"/>
      <c r="E1298" s="5"/>
      <c r="F1298" s="5"/>
      <c r="G1298" s="4"/>
      <c r="H1298" s="3"/>
      <c r="I1298" s="3"/>
      <c r="J1298" s="4"/>
      <c r="K1298" s="6"/>
      <c r="L1298" s="6"/>
      <c r="M1298" s="2"/>
      <c r="N1298" s="7"/>
      <c r="O1298" s="8"/>
      <c r="P1298" s="2"/>
      <c r="Q1298" s="2"/>
      <c r="R1298" s="2"/>
      <c r="S1298" s="2"/>
    </row>
    <row r="1299" s="1" customFormat="1" ht="36" spans="1:19">
      <c r="A1299" s="2"/>
      <c r="B1299" s="10">
        <v>2230301</v>
      </c>
      <c r="C1299" s="10" t="s">
        <v>4071</v>
      </c>
      <c r="D1299" s="4"/>
      <c r="E1299" s="5"/>
      <c r="F1299" s="5"/>
      <c r="G1299" s="4"/>
      <c r="H1299" s="3"/>
      <c r="I1299" s="3"/>
      <c r="J1299" s="4"/>
      <c r="K1299" s="6"/>
      <c r="L1299" s="6"/>
      <c r="M1299" s="2"/>
      <c r="N1299" s="7"/>
      <c r="O1299" s="8"/>
      <c r="P1299" s="2"/>
      <c r="Q1299" s="2"/>
      <c r="R1299" s="2"/>
      <c r="S1299" s="2"/>
    </row>
    <row r="1300" s="1" customFormat="1" ht="36" spans="1:19">
      <c r="A1300" s="2"/>
      <c r="B1300" s="10">
        <v>2230401</v>
      </c>
      <c r="C1300" s="10" t="s">
        <v>4072</v>
      </c>
      <c r="D1300" s="4"/>
      <c r="E1300" s="5"/>
      <c r="F1300" s="5"/>
      <c r="G1300" s="4"/>
      <c r="H1300" s="3"/>
      <c r="I1300" s="3"/>
      <c r="J1300" s="4"/>
      <c r="K1300" s="6"/>
      <c r="L1300" s="6"/>
      <c r="M1300" s="2"/>
      <c r="N1300" s="7"/>
      <c r="O1300" s="8"/>
      <c r="P1300" s="2"/>
      <c r="Q1300" s="2"/>
      <c r="R1300" s="2"/>
      <c r="S1300" s="2"/>
    </row>
    <row r="1301" s="1" customFormat="1" ht="36" spans="1:19">
      <c r="A1301" s="2"/>
      <c r="B1301" s="10">
        <v>2230402</v>
      </c>
      <c r="C1301" s="10" t="s">
        <v>4073</v>
      </c>
      <c r="D1301" s="4"/>
      <c r="E1301" s="5"/>
      <c r="F1301" s="5"/>
      <c r="G1301" s="4"/>
      <c r="H1301" s="3"/>
      <c r="I1301" s="3"/>
      <c r="J1301" s="4"/>
      <c r="K1301" s="6"/>
      <c r="L1301" s="6"/>
      <c r="M1301" s="2"/>
      <c r="N1301" s="7"/>
      <c r="O1301" s="8"/>
      <c r="P1301" s="2"/>
      <c r="Q1301" s="2"/>
      <c r="R1301" s="2"/>
      <c r="S1301" s="2"/>
    </row>
    <row r="1302" s="1" customFormat="1" ht="48" spans="1:19">
      <c r="A1302" s="2"/>
      <c r="B1302" s="10">
        <v>2230499</v>
      </c>
      <c r="C1302" s="10" t="s">
        <v>4074</v>
      </c>
      <c r="D1302" s="4"/>
      <c r="E1302" s="5"/>
      <c r="F1302" s="5"/>
      <c r="G1302" s="4"/>
      <c r="H1302" s="3"/>
      <c r="I1302" s="3"/>
      <c r="J1302" s="4"/>
      <c r="K1302" s="6"/>
      <c r="L1302" s="6"/>
      <c r="M1302" s="2"/>
      <c r="N1302" s="7"/>
      <c r="O1302" s="8"/>
      <c r="P1302" s="2"/>
      <c r="Q1302" s="2"/>
      <c r="R1302" s="2"/>
      <c r="S1302" s="2"/>
    </row>
    <row r="1303" s="1" customFormat="1" ht="48" spans="1:19">
      <c r="A1303" s="2"/>
      <c r="B1303" s="10">
        <v>2239901</v>
      </c>
      <c r="C1303" s="10" t="s">
        <v>4075</v>
      </c>
      <c r="D1303" s="4"/>
      <c r="E1303" s="5"/>
      <c r="F1303" s="5"/>
      <c r="G1303" s="4"/>
      <c r="H1303" s="3"/>
      <c r="I1303" s="3"/>
      <c r="J1303" s="4"/>
      <c r="K1303" s="6"/>
      <c r="L1303" s="6"/>
      <c r="M1303" s="2"/>
      <c r="N1303" s="7"/>
      <c r="O1303" s="8"/>
      <c r="P1303" s="2"/>
      <c r="Q1303" s="2"/>
      <c r="R1303" s="2"/>
      <c r="S1303" s="2"/>
    </row>
    <row r="1304" s="1" customFormat="1" ht="48" spans="1:19">
      <c r="A1304" s="2"/>
      <c r="B1304" s="10">
        <v>2290802</v>
      </c>
      <c r="C1304" s="10" t="s">
        <v>4076</v>
      </c>
      <c r="D1304" s="4"/>
      <c r="E1304" s="5"/>
      <c r="F1304" s="5"/>
      <c r="G1304" s="4"/>
      <c r="H1304" s="3"/>
      <c r="I1304" s="3"/>
      <c r="J1304" s="4"/>
      <c r="K1304" s="6"/>
      <c r="L1304" s="6"/>
      <c r="M1304" s="2"/>
      <c r="N1304" s="7"/>
      <c r="O1304" s="8"/>
      <c r="P1304" s="2"/>
      <c r="Q1304" s="2"/>
      <c r="R1304" s="2"/>
      <c r="S1304" s="2"/>
    </row>
    <row r="1305" s="1" customFormat="1" ht="48" spans="1:19">
      <c r="A1305" s="2"/>
      <c r="B1305" s="10">
        <v>2290803</v>
      </c>
      <c r="C1305" s="10" t="s">
        <v>4077</v>
      </c>
      <c r="D1305" s="4"/>
      <c r="E1305" s="5"/>
      <c r="F1305" s="5"/>
      <c r="G1305" s="4"/>
      <c r="H1305" s="3"/>
      <c r="I1305" s="3"/>
      <c r="J1305" s="4"/>
      <c r="K1305" s="6"/>
      <c r="L1305" s="6"/>
      <c r="M1305" s="2"/>
      <c r="N1305" s="7"/>
      <c r="O1305" s="8"/>
      <c r="P1305" s="2"/>
      <c r="Q1305" s="2"/>
      <c r="R1305" s="2"/>
      <c r="S1305" s="2"/>
    </row>
    <row r="1306" s="1" customFormat="1" ht="48" spans="1:19">
      <c r="A1306" s="2"/>
      <c r="B1306" s="10">
        <v>2290804</v>
      </c>
      <c r="C1306" s="10" t="s">
        <v>4078</v>
      </c>
      <c r="D1306" s="4"/>
      <c r="E1306" s="5"/>
      <c r="F1306" s="5"/>
      <c r="G1306" s="4"/>
      <c r="H1306" s="3"/>
      <c r="I1306" s="3"/>
      <c r="J1306" s="4"/>
      <c r="K1306" s="6"/>
      <c r="L1306" s="6"/>
      <c r="M1306" s="2"/>
      <c r="N1306" s="7"/>
      <c r="O1306" s="8"/>
      <c r="P1306" s="2"/>
      <c r="Q1306" s="2"/>
      <c r="R1306" s="2"/>
      <c r="S1306" s="2"/>
    </row>
    <row r="1307" s="1" customFormat="1" ht="48" spans="1:19">
      <c r="A1307" s="2"/>
      <c r="B1307" s="10">
        <v>2290805</v>
      </c>
      <c r="C1307" s="10" t="s">
        <v>4079</v>
      </c>
      <c r="D1307" s="4"/>
      <c r="E1307" s="5"/>
      <c r="F1307" s="5"/>
      <c r="G1307" s="4"/>
      <c r="H1307" s="3"/>
      <c r="I1307" s="3"/>
      <c r="J1307" s="4"/>
      <c r="K1307" s="6"/>
      <c r="L1307" s="6"/>
      <c r="M1307" s="2"/>
      <c r="N1307" s="7"/>
      <c r="O1307" s="8"/>
      <c r="P1307" s="2"/>
      <c r="Q1307" s="2"/>
      <c r="R1307" s="2"/>
      <c r="S1307" s="2"/>
    </row>
    <row r="1308" s="1" customFormat="1" ht="48" spans="1:19">
      <c r="A1308" s="2"/>
      <c r="B1308" s="10">
        <v>2290806</v>
      </c>
      <c r="C1308" s="10" t="s">
        <v>4080</v>
      </c>
      <c r="D1308" s="4"/>
      <c r="E1308" s="5"/>
      <c r="F1308" s="5"/>
      <c r="G1308" s="4"/>
      <c r="H1308" s="3"/>
      <c r="I1308" s="3"/>
      <c r="J1308" s="4"/>
      <c r="K1308" s="6"/>
      <c r="L1308" s="6"/>
      <c r="M1308" s="2"/>
      <c r="N1308" s="7"/>
      <c r="O1308" s="8"/>
      <c r="P1308" s="2"/>
      <c r="Q1308" s="2"/>
      <c r="R1308" s="2"/>
      <c r="S1308" s="2"/>
    </row>
    <row r="1309" s="1" customFormat="1" ht="48" spans="1:19">
      <c r="A1309" s="2"/>
      <c r="B1309" s="10">
        <v>2290807</v>
      </c>
      <c r="C1309" s="10" t="s">
        <v>4081</v>
      </c>
      <c r="D1309" s="4"/>
      <c r="E1309" s="5"/>
      <c r="F1309" s="5"/>
      <c r="G1309" s="4"/>
      <c r="H1309" s="3"/>
      <c r="I1309" s="3"/>
      <c r="J1309" s="4"/>
      <c r="K1309" s="6"/>
      <c r="L1309" s="6"/>
      <c r="M1309" s="2"/>
      <c r="N1309" s="7"/>
      <c r="O1309" s="8"/>
      <c r="P1309" s="2"/>
      <c r="Q1309" s="2"/>
      <c r="R1309" s="2"/>
      <c r="S1309" s="2"/>
    </row>
    <row r="1310" s="1" customFormat="1" ht="48" spans="1:19">
      <c r="A1310" s="2"/>
      <c r="B1310" s="10">
        <v>2290808</v>
      </c>
      <c r="C1310" s="10" t="s">
        <v>4082</v>
      </c>
      <c r="D1310" s="4"/>
      <c r="E1310" s="5"/>
      <c r="F1310" s="5"/>
      <c r="G1310" s="4"/>
      <c r="H1310" s="3"/>
      <c r="I1310" s="3"/>
      <c r="J1310" s="4"/>
      <c r="K1310" s="6"/>
      <c r="L1310" s="6"/>
      <c r="M1310" s="2"/>
      <c r="N1310" s="7"/>
      <c r="O1310" s="8"/>
      <c r="P1310" s="2"/>
      <c r="Q1310" s="2"/>
      <c r="R1310" s="2"/>
      <c r="S1310" s="2"/>
    </row>
    <row r="1311" s="1" customFormat="1" ht="48" spans="1:19">
      <c r="A1311" s="2"/>
      <c r="B1311" s="10">
        <v>2290899</v>
      </c>
      <c r="C1311" s="10" t="s">
        <v>4083</v>
      </c>
      <c r="D1311" s="4"/>
      <c r="E1311" s="5"/>
      <c r="F1311" s="5"/>
      <c r="G1311" s="4"/>
      <c r="H1311" s="3"/>
      <c r="I1311" s="3"/>
      <c r="J1311" s="4"/>
      <c r="K1311" s="6"/>
      <c r="L1311" s="6"/>
      <c r="M1311" s="2"/>
      <c r="N1311" s="7"/>
      <c r="O1311" s="8"/>
      <c r="P1311" s="2"/>
      <c r="Q1311" s="2"/>
      <c r="R1311" s="2"/>
      <c r="S1311" s="2"/>
    </row>
    <row r="1312" s="1" customFormat="1" ht="60" spans="1:19">
      <c r="A1312" s="2"/>
      <c r="B1312" s="10">
        <v>2296001</v>
      </c>
      <c r="C1312" s="10" t="s">
        <v>4084</v>
      </c>
      <c r="D1312" s="4"/>
      <c r="E1312" s="5"/>
      <c r="F1312" s="5"/>
      <c r="G1312" s="4"/>
      <c r="H1312" s="3"/>
      <c r="I1312" s="3"/>
      <c r="J1312" s="4"/>
      <c r="K1312" s="6"/>
      <c r="L1312" s="6"/>
      <c r="M1312" s="2"/>
      <c r="N1312" s="7"/>
      <c r="O1312" s="8"/>
      <c r="P1312" s="2"/>
      <c r="Q1312" s="2"/>
      <c r="R1312" s="2"/>
      <c r="S1312" s="2"/>
    </row>
    <row r="1313" s="1" customFormat="1" ht="48" spans="1:19">
      <c r="A1313" s="2"/>
      <c r="B1313" s="10">
        <v>2296002</v>
      </c>
      <c r="C1313" s="10" t="s">
        <v>4085</v>
      </c>
      <c r="D1313" s="4"/>
      <c r="E1313" s="5"/>
      <c r="F1313" s="5"/>
      <c r="G1313" s="4"/>
      <c r="H1313" s="3"/>
      <c r="I1313" s="3"/>
      <c r="J1313" s="4"/>
      <c r="K1313" s="6"/>
      <c r="L1313" s="6"/>
      <c r="M1313" s="2"/>
      <c r="N1313" s="7"/>
      <c r="O1313" s="8"/>
      <c r="P1313" s="2"/>
      <c r="Q1313" s="2"/>
      <c r="R1313" s="2"/>
      <c r="S1313" s="2"/>
    </row>
    <row r="1314" s="1" customFormat="1" ht="48" spans="1:19">
      <c r="A1314" s="2"/>
      <c r="B1314" s="10">
        <v>2296003</v>
      </c>
      <c r="C1314" s="10" t="s">
        <v>4086</v>
      </c>
      <c r="D1314" s="4"/>
      <c r="E1314" s="5"/>
      <c r="F1314" s="5"/>
      <c r="G1314" s="4"/>
      <c r="H1314" s="3"/>
      <c r="I1314" s="3"/>
      <c r="J1314" s="4"/>
      <c r="K1314" s="6"/>
      <c r="L1314" s="6"/>
      <c r="M1314" s="2"/>
      <c r="N1314" s="7"/>
      <c r="O1314" s="8"/>
      <c r="P1314" s="2"/>
      <c r="Q1314" s="2"/>
      <c r="R1314" s="2"/>
      <c r="S1314" s="2"/>
    </row>
    <row r="1315" s="1" customFormat="1" ht="48" spans="1:19">
      <c r="A1315" s="2"/>
      <c r="B1315" s="10">
        <v>2296004</v>
      </c>
      <c r="C1315" s="10" t="s">
        <v>4087</v>
      </c>
      <c r="D1315" s="4"/>
      <c r="E1315" s="5"/>
      <c r="F1315" s="5"/>
      <c r="G1315" s="4"/>
      <c r="H1315" s="3"/>
      <c r="I1315" s="3"/>
      <c r="J1315" s="4"/>
      <c r="K1315" s="6"/>
      <c r="L1315" s="6"/>
      <c r="M1315" s="2"/>
      <c r="N1315" s="7"/>
      <c r="O1315" s="8"/>
      <c r="P1315" s="2"/>
      <c r="Q1315" s="2"/>
      <c r="R1315" s="2"/>
      <c r="S1315" s="2"/>
    </row>
    <row r="1316" s="1" customFormat="1" ht="48" spans="1:19">
      <c r="A1316" s="2"/>
      <c r="B1316" s="10">
        <v>2296005</v>
      </c>
      <c r="C1316" s="10" t="s">
        <v>4088</v>
      </c>
      <c r="D1316" s="4"/>
      <c r="E1316" s="5"/>
      <c r="F1316" s="5"/>
      <c r="G1316" s="4"/>
      <c r="H1316" s="3"/>
      <c r="I1316" s="3"/>
      <c r="J1316" s="4"/>
      <c r="K1316" s="6"/>
      <c r="L1316" s="6"/>
      <c r="M1316" s="2"/>
      <c r="N1316" s="7"/>
      <c r="O1316" s="8"/>
      <c r="P1316" s="2"/>
      <c r="Q1316" s="2"/>
      <c r="R1316" s="2"/>
      <c r="S1316" s="2"/>
    </row>
    <row r="1317" s="1" customFormat="1" ht="48" spans="1:19">
      <c r="A1317" s="2"/>
      <c r="B1317" s="10">
        <v>2296006</v>
      </c>
      <c r="C1317" s="10" t="s">
        <v>4089</v>
      </c>
      <c r="D1317" s="4"/>
      <c r="E1317" s="5"/>
      <c r="F1317" s="5"/>
      <c r="G1317" s="4"/>
      <c r="H1317" s="3"/>
      <c r="I1317" s="3"/>
      <c r="J1317" s="4"/>
      <c r="K1317" s="6"/>
      <c r="L1317" s="6"/>
      <c r="M1317" s="2"/>
      <c r="N1317" s="7"/>
      <c r="O1317" s="8"/>
      <c r="P1317" s="2"/>
      <c r="Q1317" s="2"/>
      <c r="R1317" s="2"/>
      <c r="S1317" s="2"/>
    </row>
    <row r="1318" s="1" customFormat="1" ht="48" spans="1:19">
      <c r="A1318" s="2"/>
      <c r="B1318" s="10">
        <v>2296010</v>
      </c>
      <c r="C1318" s="10" t="s">
        <v>4090</v>
      </c>
      <c r="D1318" s="4"/>
      <c r="E1318" s="5"/>
      <c r="F1318" s="5"/>
      <c r="G1318" s="4"/>
      <c r="H1318" s="3"/>
      <c r="I1318" s="3"/>
      <c r="J1318" s="4"/>
      <c r="K1318" s="6"/>
      <c r="L1318" s="6"/>
      <c r="M1318" s="2"/>
      <c r="N1318" s="7"/>
      <c r="O1318" s="8"/>
      <c r="P1318" s="2"/>
      <c r="Q1318" s="2"/>
      <c r="R1318" s="2"/>
      <c r="S1318" s="2"/>
    </row>
    <row r="1319" s="1" customFormat="1" ht="48" spans="1:19">
      <c r="A1319" s="2"/>
      <c r="B1319" s="10">
        <v>2296011</v>
      </c>
      <c r="C1319" s="10" t="s">
        <v>4091</v>
      </c>
      <c r="D1319" s="4"/>
      <c r="E1319" s="5"/>
      <c r="F1319" s="5"/>
      <c r="G1319" s="4"/>
      <c r="H1319" s="3"/>
      <c r="I1319" s="3"/>
      <c r="J1319" s="4"/>
      <c r="K1319" s="6"/>
      <c r="L1319" s="6"/>
      <c r="M1319" s="2"/>
      <c r="N1319" s="7"/>
      <c r="O1319" s="8"/>
      <c r="P1319" s="2"/>
      <c r="Q1319" s="2"/>
      <c r="R1319" s="2"/>
      <c r="S1319" s="2"/>
    </row>
    <row r="1320" s="1" customFormat="1" ht="48" spans="1:19">
      <c r="A1320" s="2"/>
      <c r="B1320" s="10">
        <v>2296012</v>
      </c>
      <c r="C1320" s="10" t="s">
        <v>4092</v>
      </c>
      <c r="D1320" s="4"/>
      <c r="E1320" s="5"/>
      <c r="F1320" s="5"/>
      <c r="G1320" s="4"/>
      <c r="H1320" s="3"/>
      <c r="I1320" s="3"/>
      <c r="J1320" s="4"/>
      <c r="K1320" s="6"/>
      <c r="L1320" s="6"/>
      <c r="M1320" s="2"/>
      <c r="N1320" s="7"/>
      <c r="O1320" s="8"/>
      <c r="P1320" s="2"/>
      <c r="Q1320" s="2"/>
      <c r="R1320" s="2"/>
      <c r="S1320" s="2"/>
    </row>
    <row r="1321" s="1" customFormat="1" ht="60" spans="1:19">
      <c r="A1321" s="2"/>
      <c r="B1321" s="10">
        <v>2296013</v>
      </c>
      <c r="C1321" s="10" t="s">
        <v>4093</v>
      </c>
      <c r="D1321" s="4"/>
      <c r="E1321" s="5"/>
      <c r="F1321" s="5"/>
      <c r="G1321" s="4"/>
      <c r="H1321" s="3"/>
      <c r="I1321" s="3"/>
      <c r="J1321" s="4"/>
      <c r="K1321" s="6"/>
      <c r="L1321" s="6"/>
      <c r="M1321" s="2"/>
      <c r="N1321" s="7"/>
      <c r="O1321" s="8"/>
      <c r="P1321" s="2"/>
      <c r="Q1321" s="2"/>
      <c r="R1321" s="2"/>
      <c r="S1321" s="2"/>
    </row>
    <row r="1322" s="1" customFormat="1" ht="60" spans="1:19">
      <c r="A1322" s="2"/>
      <c r="B1322" s="10">
        <v>2296099</v>
      </c>
      <c r="C1322" s="10" t="s">
        <v>4094</v>
      </c>
      <c r="D1322" s="4"/>
      <c r="E1322" s="5"/>
      <c r="F1322" s="5"/>
      <c r="G1322" s="4"/>
      <c r="H1322" s="3"/>
      <c r="I1322" s="3"/>
      <c r="J1322" s="4"/>
      <c r="K1322" s="6"/>
      <c r="L1322" s="6"/>
      <c r="M1322" s="2"/>
      <c r="N1322" s="7"/>
      <c r="O1322" s="8"/>
      <c r="P1322" s="2"/>
      <c r="Q1322" s="2"/>
      <c r="R1322" s="2"/>
      <c r="S1322" s="2"/>
    </row>
    <row r="1323" s="1" customFormat="1" ht="24" spans="1:19">
      <c r="A1323" s="2"/>
      <c r="B1323" s="10">
        <v>2299901</v>
      </c>
      <c r="C1323" s="10" t="s">
        <v>4095</v>
      </c>
      <c r="D1323" s="4"/>
      <c r="E1323" s="5"/>
      <c r="F1323" s="5"/>
      <c r="G1323" s="4"/>
      <c r="H1323" s="3"/>
      <c r="I1323" s="3"/>
      <c r="J1323" s="4"/>
      <c r="K1323" s="6"/>
      <c r="L1323" s="6"/>
      <c r="M1323" s="2"/>
      <c r="N1323" s="7"/>
      <c r="O1323" s="8"/>
      <c r="P1323" s="2"/>
      <c r="Q1323" s="2"/>
      <c r="R1323" s="2"/>
      <c r="S1323" s="2"/>
    </row>
    <row r="1324" s="1" customFormat="1" ht="36" spans="1:19">
      <c r="A1324" s="2"/>
      <c r="B1324" s="10">
        <v>2300102</v>
      </c>
      <c r="C1324" s="10" t="s">
        <v>4096</v>
      </c>
      <c r="D1324" s="4"/>
      <c r="E1324" s="5"/>
      <c r="F1324" s="5"/>
      <c r="G1324" s="4"/>
      <c r="H1324" s="3"/>
      <c r="I1324" s="3"/>
      <c r="J1324" s="4"/>
      <c r="K1324" s="6"/>
      <c r="L1324" s="6"/>
      <c r="M1324" s="2"/>
      <c r="N1324" s="7"/>
      <c r="O1324" s="8"/>
      <c r="P1324" s="2"/>
      <c r="Q1324" s="2"/>
      <c r="R1324" s="2"/>
      <c r="S1324" s="2"/>
    </row>
    <row r="1325" s="1" customFormat="1" ht="36" spans="1:19">
      <c r="A1325" s="2"/>
      <c r="B1325" s="10">
        <v>2300103</v>
      </c>
      <c r="C1325" s="10" t="s">
        <v>4097</v>
      </c>
      <c r="D1325" s="4"/>
      <c r="E1325" s="5"/>
      <c r="F1325" s="5"/>
      <c r="G1325" s="4"/>
      <c r="H1325" s="3"/>
      <c r="I1325" s="3"/>
      <c r="J1325" s="4"/>
      <c r="K1325" s="6"/>
      <c r="L1325" s="6"/>
      <c r="M1325" s="2"/>
      <c r="N1325" s="7"/>
      <c r="O1325" s="8"/>
      <c r="P1325" s="2"/>
      <c r="Q1325" s="2"/>
      <c r="R1325" s="2"/>
      <c r="S1325" s="2"/>
    </row>
    <row r="1326" s="1" customFormat="1" ht="36" spans="1:19">
      <c r="A1326" s="2"/>
      <c r="B1326" s="10">
        <v>2300104</v>
      </c>
      <c r="C1326" s="10" t="s">
        <v>4098</v>
      </c>
      <c r="D1326" s="4"/>
      <c r="E1326" s="5"/>
      <c r="F1326" s="5"/>
      <c r="G1326" s="4"/>
      <c r="H1326" s="3"/>
      <c r="I1326" s="3"/>
      <c r="J1326" s="4"/>
      <c r="K1326" s="6"/>
      <c r="L1326" s="6"/>
      <c r="M1326" s="2"/>
      <c r="N1326" s="7"/>
      <c r="O1326" s="8"/>
      <c r="P1326" s="2"/>
      <c r="Q1326" s="2"/>
      <c r="R1326" s="2"/>
      <c r="S1326" s="2"/>
    </row>
    <row r="1327" s="1" customFormat="1" ht="36" spans="1:19">
      <c r="A1327" s="2"/>
      <c r="B1327" s="10">
        <v>2300105</v>
      </c>
      <c r="C1327" s="10" t="s">
        <v>4099</v>
      </c>
      <c r="D1327" s="4"/>
      <c r="E1327" s="5"/>
      <c r="F1327" s="5"/>
      <c r="G1327" s="4"/>
      <c r="H1327" s="3"/>
      <c r="I1327" s="3"/>
      <c r="J1327" s="4"/>
      <c r="K1327" s="6"/>
      <c r="L1327" s="6"/>
      <c r="M1327" s="2"/>
      <c r="N1327" s="7"/>
      <c r="O1327" s="8"/>
      <c r="P1327" s="2"/>
      <c r="Q1327" s="2"/>
      <c r="R1327" s="2"/>
      <c r="S1327" s="2"/>
    </row>
    <row r="1328" s="1" customFormat="1" ht="24" spans="1:19">
      <c r="A1328" s="2"/>
      <c r="B1328" s="10">
        <v>2300199</v>
      </c>
      <c r="C1328" s="10" t="s">
        <v>4100</v>
      </c>
      <c r="D1328" s="4"/>
      <c r="E1328" s="5"/>
      <c r="F1328" s="5"/>
      <c r="G1328" s="4"/>
      <c r="H1328" s="3"/>
      <c r="I1328" s="3"/>
      <c r="J1328" s="4"/>
      <c r="K1328" s="6"/>
      <c r="L1328" s="6"/>
      <c r="M1328" s="2"/>
      <c r="N1328" s="7"/>
      <c r="O1328" s="8"/>
      <c r="P1328" s="2"/>
      <c r="Q1328" s="2"/>
      <c r="R1328" s="2"/>
      <c r="S1328" s="2"/>
    </row>
    <row r="1329" s="1" customFormat="1" ht="24" spans="1:19">
      <c r="A1329" s="2"/>
      <c r="B1329" s="10">
        <v>2300201</v>
      </c>
      <c r="C1329" s="10" t="s">
        <v>4101</v>
      </c>
      <c r="D1329" s="4"/>
      <c r="E1329" s="5"/>
      <c r="F1329" s="5"/>
      <c r="G1329" s="4"/>
      <c r="H1329" s="3"/>
      <c r="I1329" s="3"/>
      <c r="J1329" s="4"/>
      <c r="K1329" s="6"/>
      <c r="L1329" s="6"/>
      <c r="M1329" s="2"/>
      <c r="N1329" s="7"/>
      <c r="O1329" s="8"/>
      <c r="P1329" s="2"/>
      <c r="Q1329" s="2"/>
      <c r="R1329" s="2"/>
      <c r="S1329" s="2"/>
    </row>
    <row r="1330" s="1" customFormat="1" ht="36" spans="1:19">
      <c r="A1330" s="2"/>
      <c r="B1330" s="10">
        <v>2300202</v>
      </c>
      <c r="C1330" s="10" t="s">
        <v>4102</v>
      </c>
      <c r="D1330" s="4"/>
      <c r="E1330" s="5"/>
      <c r="F1330" s="5"/>
      <c r="G1330" s="4"/>
      <c r="H1330" s="3"/>
      <c r="I1330" s="3"/>
      <c r="J1330" s="4"/>
      <c r="K1330" s="6"/>
      <c r="L1330" s="6"/>
      <c r="M1330" s="2"/>
      <c r="N1330" s="7"/>
      <c r="O1330" s="8"/>
      <c r="P1330" s="2"/>
      <c r="Q1330" s="2"/>
      <c r="R1330" s="2"/>
      <c r="S1330" s="2"/>
    </row>
    <row r="1331" s="1" customFormat="1" ht="36" spans="1:19">
      <c r="A1331" s="2"/>
      <c r="B1331" s="10">
        <v>2300207</v>
      </c>
      <c r="C1331" s="10" t="s">
        <v>4103</v>
      </c>
      <c r="D1331" s="4"/>
      <c r="E1331" s="5"/>
      <c r="F1331" s="5"/>
      <c r="G1331" s="4"/>
      <c r="H1331" s="3"/>
      <c r="I1331" s="3"/>
      <c r="J1331" s="4"/>
      <c r="K1331" s="6"/>
      <c r="L1331" s="6"/>
      <c r="M1331" s="2"/>
      <c r="N1331" s="7"/>
      <c r="O1331" s="8"/>
      <c r="P1331" s="2"/>
      <c r="Q1331" s="2"/>
      <c r="R1331" s="2"/>
      <c r="S1331" s="2"/>
    </row>
    <row r="1332" s="1" customFormat="1" ht="24" spans="1:19">
      <c r="A1332" s="2"/>
      <c r="B1332" s="10">
        <v>2300208</v>
      </c>
      <c r="C1332" s="10" t="s">
        <v>4104</v>
      </c>
      <c r="D1332" s="4"/>
      <c r="E1332" s="5"/>
      <c r="F1332" s="5"/>
      <c r="G1332" s="4"/>
      <c r="H1332" s="3"/>
      <c r="I1332" s="3"/>
      <c r="J1332" s="4"/>
      <c r="K1332" s="6"/>
      <c r="L1332" s="6"/>
      <c r="M1332" s="2"/>
      <c r="N1332" s="7"/>
      <c r="O1332" s="8"/>
      <c r="P1332" s="2"/>
      <c r="Q1332" s="2"/>
      <c r="R1332" s="2"/>
      <c r="S1332" s="2"/>
    </row>
    <row r="1333" s="1" customFormat="1" ht="36" spans="1:19">
      <c r="A1333" s="2"/>
      <c r="B1333" s="10">
        <v>2300212</v>
      </c>
      <c r="C1333" s="10" t="s">
        <v>4105</v>
      </c>
      <c r="D1333" s="4"/>
      <c r="E1333" s="5"/>
      <c r="F1333" s="5"/>
      <c r="G1333" s="4"/>
      <c r="H1333" s="3"/>
      <c r="I1333" s="3"/>
      <c r="J1333" s="4"/>
      <c r="K1333" s="6"/>
      <c r="L1333" s="6"/>
      <c r="M1333" s="2"/>
      <c r="N1333" s="7"/>
      <c r="O1333" s="8"/>
      <c r="P1333" s="2"/>
      <c r="Q1333" s="2"/>
      <c r="R1333" s="2"/>
      <c r="S1333" s="2"/>
    </row>
    <row r="1334" s="1" customFormat="1" ht="36" spans="1:19">
      <c r="A1334" s="2"/>
      <c r="B1334" s="10">
        <v>2300214</v>
      </c>
      <c r="C1334" s="10" t="s">
        <v>4106</v>
      </c>
      <c r="D1334" s="4"/>
      <c r="E1334" s="5"/>
      <c r="F1334" s="5"/>
      <c r="G1334" s="4"/>
      <c r="H1334" s="3"/>
      <c r="I1334" s="3"/>
      <c r="J1334" s="4"/>
      <c r="K1334" s="6"/>
      <c r="L1334" s="6"/>
      <c r="M1334" s="2"/>
      <c r="N1334" s="7"/>
      <c r="O1334" s="8"/>
      <c r="P1334" s="2"/>
      <c r="Q1334" s="2"/>
      <c r="R1334" s="2"/>
      <c r="S1334" s="2"/>
    </row>
    <row r="1335" s="1" customFormat="1" ht="36" spans="1:19">
      <c r="A1335" s="2"/>
      <c r="B1335" s="10">
        <v>2300215</v>
      </c>
      <c r="C1335" s="10" t="s">
        <v>4107</v>
      </c>
      <c r="D1335" s="4"/>
      <c r="E1335" s="5"/>
      <c r="F1335" s="5"/>
      <c r="G1335" s="4"/>
      <c r="H1335" s="3"/>
      <c r="I1335" s="3"/>
      <c r="J1335" s="4"/>
      <c r="K1335" s="6"/>
      <c r="L1335" s="6"/>
      <c r="M1335" s="2"/>
      <c r="N1335" s="7"/>
      <c r="O1335" s="8"/>
      <c r="P1335" s="2"/>
      <c r="Q1335" s="2"/>
      <c r="R1335" s="2"/>
      <c r="S1335" s="2"/>
    </row>
    <row r="1336" s="1" customFormat="1" ht="36" spans="1:19">
      <c r="A1336" s="2"/>
      <c r="B1336" s="10">
        <v>2300220</v>
      </c>
      <c r="C1336" s="10" t="s">
        <v>4108</v>
      </c>
      <c r="D1336" s="4"/>
      <c r="E1336" s="5"/>
      <c r="F1336" s="5"/>
      <c r="G1336" s="4"/>
      <c r="H1336" s="3"/>
      <c r="I1336" s="3"/>
      <c r="J1336" s="4"/>
      <c r="K1336" s="6"/>
      <c r="L1336" s="6"/>
      <c r="M1336" s="2"/>
      <c r="N1336" s="7"/>
      <c r="O1336" s="8"/>
      <c r="P1336" s="2"/>
      <c r="Q1336" s="2"/>
      <c r="R1336" s="2"/>
      <c r="S1336" s="2"/>
    </row>
    <row r="1337" s="1" customFormat="1" ht="36" spans="1:19">
      <c r="A1337" s="2"/>
      <c r="B1337" s="10">
        <v>2300221</v>
      </c>
      <c r="C1337" s="10" t="s">
        <v>4109</v>
      </c>
      <c r="D1337" s="4"/>
      <c r="E1337" s="5"/>
      <c r="F1337" s="5"/>
      <c r="G1337" s="4"/>
      <c r="H1337" s="3"/>
      <c r="I1337" s="3"/>
      <c r="J1337" s="4"/>
      <c r="K1337" s="6"/>
      <c r="L1337" s="6"/>
      <c r="M1337" s="2"/>
      <c r="N1337" s="7"/>
      <c r="O1337" s="8"/>
      <c r="P1337" s="2"/>
      <c r="Q1337" s="2"/>
      <c r="R1337" s="2"/>
      <c r="S1337" s="2"/>
    </row>
    <row r="1338" s="1" customFormat="1" ht="36" spans="1:19">
      <c r="A1338" s="2"/>
      <c r="B1338" s="10">
        <v>2300222</v>
      </c>
      <c r="C1338" s="10" t="s">
        <v>4110</v>
      </c>
      <c r="D1338" s="4"/>
      <c r="E1338" s="5"/>
      <c r="F1338" s="5"/>
      <c r="G1338" s="4"/>
      <c r="H1338" s="3"/>
      <c r="I1338" s="3"/>
      <c r="J1338" s="4"/>
      <c r="K1338" s="6"/>
      <c r="L1338" s="6"/>
      <c r="M1338" s="2"/>
      <c r="N1338" s="7"/>
      <c r="O1338" s="8"/>
      <c r="P1338" s="2"/>
      <c r="Q1338" s="2"/>
      <c r="R1338" s="2"/>
      <c r="S1338" s="2"/>
    </row>
    <row r="1339" s="1" customFormat="1" ht="36" spans="1:19">
      <c r="A1339" s="2"/>
      <c r="B1339" s="10">
        <v>2300223</v>
      </c>
      <c r="C1339" s="10" t="s">
        <v>4111</v>
      </c>
      <c r="D1339" s="4"/>
      <c r="E1339" s="5"/>
      <c r="F1339" s="5"/>
      <c r="G1339" s="4"/>
      <c r="H1339" s="3"/>
      <c r="I1339" s="3"/>
      <c r="J1339" s="4"/>
      <c r="K1339" s="6"/>
      <c r="L1339" s="6"/>
      <c r="M1339" s="2"/>
      <c r="N1339" s="7"/>
      <c r="O1339" s="8"/>
      <c r="P1339" s="2"/>
      <c r="Q1339" s="2"/>
      <c r="R1339" s="2"/>
      <c r="S1339" s="2"/>
    </row>
    <row r="1340" s="1" customFormat="1" ht="36" spans="1:19">
      <c r="A1340" s="2"/>
      <c r="B1340" s="10">
        <v>2300224</v>
      </c>
      <c r="C1340" s="10" t="s">
        <v>4112</v>
      </c>
      <c r="D1340" s="4"/>
      <c r="E1340" s="5"/>
      <c r="F1340" s="5"/>
      <c r="G1340" s="4"/>
      <c r="H1340" s="3"/>
      <c r="I1340" s="3"/>
      <c r="J1340" s="4"/>
      <c r="K1340" s="6"/>
      <c r="L1340" s="6"/>
      <c r="M1340" s="2"/>
      <c r="N1340" s="7"/>
      <c r="O1340" s="8"/>
      <c r="P1340" s="2"/>
      <c r="Q1340" s="2"/>
      <c r="R1340" s="2"/>
      <c r="S1340" s="2"/>
    </row>
    <row r="1341" s="1" customFormat="1" ht="36" spans="1:19">
      <c r="A1341" s="2"/>
      <c r="B1341" s="10">
        <v>2300225</v>
      </c>
      <c r="C1341" s="10" t="s">
        <v>4113</v>
      </c>
      <c r="D1341" s="4"/>
      <c r="E1341" s="5"/>
      <c r="F1341" s="5"/>
      <c r="G1341" s="4"/>
      <c r="H1341" s="3"/>
      <c r="I1341" s="3"/>
      <c r="J1341" s="4"/>
      <c r="K1341" s="6"/>
      <c r="L1341" s="6"/>
      <c r="M1341" s="2"/>
      <c r="N1341" s="7"/>
      <c r="O1341" s="8"/>
      <c r="P1341" s="2"/>
      <c r="Q1341" s="2"/>
      <c r="R1341" s="2"/>
      <c r="S1341" s="2"/>
    </row>
    <row r="1342" s="1" customFormat="1" ht="36" spans="1:19">
      <c r="A1342" s="2"/>
      <c r="B1342" s="10">
        <v>2300226</v>
      </c>
      <c r="C1342" s="10" t="s">
        <v>4114</v>
      </c>
      <c r="D1342" s="4"/>
      <c r="E1342" s="5"/>
      <c r="F1342" s="5"/>
      <c r="G1342" s="4"/>
      <c r="H1342" s="3"/>
      <c r="I1342" s="3"/>
      <c r="J1342" s="4"/>
      <c r="K1342" s="6"/>
      <c r="L1342" s="6"/>
      <c r="M1342" s="2"/>
      <c r="N1342" s="7"/>
      <c r="O1342" s="8"/>
      <c r="P1342" s="2"/>
      <c r="Q1342" s="2"/>
      <c r="R1342" s="2"/>
      <c r="S1342" s="2"/>
    </row>
    <row r="1343" s="1" customFormat="1" ht="36" spans="1:19">
      <c r="A1343" s="2"/>
      <c r="B1343" s="10">
        <v>2300227</v>
      </c>
      <c r="C1343" s="10" t="s">
        <v>4115</v>
      </c>
      <c r="D1343" s="4"/>
      <c r="E1343" s="5"/>
      <c r="F1343" s="5"/>
      <c r="G1343" s="4"/>
      <c r="H1343" s="3"/>
      <c r="I1343" s="3"/>
      <c r="J1343" s="4"/>
      <c r="K1343" s="6"/>
      <c r="L1343" s="6"/>
      <c r="M1343" s="2"/>
      <c r="N1343" s="7"/>
      <c r="O1343" s="8"/>
      <c r="P1343" s="2"/>
      <c r="Q1343" s="2"/>
      <c r="R1343" s="2"/>
      <c r="S1343" s="2"/>
    </row>
    <row r="1344" s="1" customFormat="1" ht="36" spans="1:19">
      <c r="A1344" s="2"/>
      <c r="B1344" s="10">
        <v>2300228</v>
      </c>
      <c r="C1344" s="10" t="s">
        <v>4116</v>
      </c>
      <c r="D1344" s="4"/>
      <c r="E1344" s="5"/>
      <c r="F1344" s="5"/>
      <c r="G1344" s="4"/>
      <c r="H1344" s="3"/>
      <c r="I1344" s="3"/>
      <c r="J1344" s="4"/>
      <c r="K1344" s="6"/>
      <c r="L1344" s="6"/>
      <c r="M1344" s="2"/>
      <c r="N1344" s="7"/>
      <c r="O1344" s="8"/>
      <c r="P1344" s="2"/>
      <c r="Q1344" s="2"/>
      <c r="R1344" s="2"/>
      <c r="S1344" s="2"/>
    </row>
    <row r="1345" s="1" customFormat="1" ht="36" spans="1:19">
      <c r="A1345" s="2"/>
      <c r="B1345" s="10">
        <v>2300229</v>
      </c>
      <c r="C1345" s="10" t="s">
        <v>4117</v>
      </c>
      <c r="D1345" s="4"/>
      <c r="E1345" s="5"/>
      <c r="F1345" s="5"/>
      <c r="G1345" s="4"/>
      <c r="H1345" s="3"/>
      <c r="I1345" s="3"/>
      <c r="J1345" s="4"/>
      <c r="K1345" s="6"/>
      <c r="L1345" s="6"/>
      <c r="M1345" s="2"/>
      <c r="N1345" s="7"/>
      <c r="O1345" s="8"/>
      <c r="P1345" s="2"/>
      <c r="Q1345" s="2"/>
      <c r="R1345" s="2"/>
      <c r="S1345" s="2"/>
    </row>
    <row r="1346" s="1" customFormat="1" ht="36" spans="1:19">
      <c r="A1346" s="2"/>
      <c r="B1346" s="10">
        <v>2300230</v>
      </c>
      <c r="C1346" s="10" t="s">
        <v>4118</v>
      </c>
      <c r="D1346" s="4"/>
      <c r="E1346" s="5"/>
      <c r="F1346" s="5"/>
      <c r="G1346" s="4"/>
      <c r="H1346" s="3"/>
      <c r="I1346" s="3"/>
      <c r="J1346" s="4"/>
      <c r="K1346" s="6"/>
      <c r="L1346" s="6"/>
      <c r="M1346" s="2"/>
      <c r="N1346" s="7"/>
      <c r="O1346" s="8"/>
      <c r="P1346" s="2"/>
      <c r="Q1346" s="2"/>
      <c r="R1346" s="2"/>
      <c r="S1346" s="2"/>
    </row>
    <row r="1347" s="1" customFormat="1" ht="36" spans="1:19">
      <c r="A1347" s="2"/>
      <c r="B1347" s="10">
        <v>2300231</v>
      </c>
      <c r="C1347" s="10" t="s">
        <v>4119</v>
      </c>
      <c r="D1347" s="4"/>
      <c r="E1347" s="5"/>
      <c r="F1347" s="5"/>
      <c r="G1347" s="4"/>
      <c r="H1347" s="3"/>
      <c r="I1347" s="3"/>
      <c r="J1347" s="4"/>
      <c r="K1347" s="6"/>
      <c r="L1347" s="6"/>
      <c r="M1347" s="2"/>
      <c r="N1347" s="7"/>
      <c r="O1347" s="8"/>
      <c r="P1347" s="2"/>
      <c r="Q1347" s="2"/>
      <c r="R1347" s="2"/>
      <c r="S1347" s="2"/>
    </row>
    <row r="1348" s="1" customFormat="1" ht="36" spans="1:19">
      <c r="A1348" s="2"/>
      <c r="B1348" s="10">
        <v>2300299</v>
      </c>
      <c r="C1348" s="10" t="s">
        <v>4120</v>
      </c>
      <c r="D1348" s="4"/>
      <c r="E1348" s="5"/>
      <c r="F1348" s="5"/>
      <c r="G1348" s="4"/>
      <c r="H1348" s="3"/>
      <c r="I1348" s="3"/>
      <c r="J1348" s="4"/>
      <c r="K1348" s="6"/>
      <c r="L1348" s="6"/>
      <c r="M1348" s="2"/>
      <c r="N1348" s="7"/>
      <c r="O1348" s="8"/>
      <c r="P1348" s="2"/>
      <c r="Q1348" s="2"/>
      <c r="R1348" s="2"/>
      <c r="S1348" s="2"/>
    </row>
    <row r="1349" s="1" customFormat="1" ht="24" spans="1:19">
      <c r="A1349" s="2"/>
      <c r="B1349" s="10">
        <v>2300301</v>
      </c>
      <c r="C1349" s="10" t="s">
        <v>4121</v>
      </c>
      <c r="D1349" s="4"/>
      <c r="E1349" s="5"/>
      <c r="F1349" s="5"/>
      <c r="G1349" s="4"/>
      <c r="H1349" s="3"/>
      <c r="I1349" s="3"/>
      <c r="J1349" s="4"/>
      <c r="K1349" s="6"/>
      <c r="L1349" s="6"/>
      <c r="M1349" s="2"/>
      <c r="N1349" s="7"/>
      <c r="O1349" s="8"/>
      <c r="P1349" s="2"/>
      <c r="Q1349" s="2"/>
      <c r="R1349" s="2"/>
      <c r="S1349" s="2"/>
    </row>
    <row r="1350" s="1" customFormat="1" ht="24" spans="1:19">
      <c r="A1350" s="2"/>
      <c r="B1350" s="10">
        <v>2300302</v>
      </c>
      <c r="C1350" s="10" t="s">
        <v>4122</v>
      </c>
      <c r="D1350" s="4"/>
      <c r="E1350" s="5"/>
      <c r="F1350" s="5"/>
      <c r="G1350" s="4"/>
      <c r="H1350" s="3"/>
      <c r="I1350" s="3"/>
      <c r="J1350" s="4"/>
      <c r="K1350" s="6"/>
      <c r="L1350" s="6"/>
      <c r="M1350" s="2"/>
      <c r="N1350" s="7"/>
      <c r="O1350" s="8"/>
      <c r="P1350" s="2"/>
      <c r="Q1350" s="2"/>
      <c r="R1350" s="2"/>
      <c r="S1350" s="2"/>
    </row>
    <row r="1351" s="1" customFormat="1" ht="24" spans="1:19">
      <c r="A1351" s="2"/>
      <c r="B1351" s="10">
        <v>2300303</v>
      </c>
      <c r="C1351" s="10" t="s">
        <v>4123</v>
      </c>
      <c r="D1351" s="4"/>
      <c r="E1351" s="5"/>
      <c r="F1351" s="5"/>
      <c r="G1351" s="4"/>
      <c r="H1351" s="3"/>
      <c r="I1351" s="3"/>
      <c r="J1351" s="4"/>
      <c r="K1351" s="6"/>
      <c r="L1351" s="6"/>
      <c r="M1351" s="2"/>
      <c r="N1351" s="7"/>
      <c r="O1351" s="8"/>
      <c r="P1351" s="2"/>
      <c r="Q1351" s="2"/>
      <c r="R1351" s="2"/>
      <c r="S1351" s="2"/>
    </row>
    <row r="1352" s="1" customFormat="1" ht="24" spans="1:19">
      <c r="A1352" s="2"/>
      <c r="B1352" s="10">
        <v>2300304</v>
      </c>
      <c r="C1352" s="10" t="s">
        <v>4124</v>
      </c>
      <c r="D1352" s="4"/>
      <c r="E1352" s="5"/>
      <c r="F1352" s="5"/>
      <c r="G1352" s="4"/>
      <c r="H1352" s="3"/>
      <c r="I1352" s="3"/>
      <c r="J1352" s="4"/>
      <c r="K1352" s="6"/>
      <c r="L1352" s="6"/>
      <c r="M1352" s="2"/>
      <c r="N1352" s="7"/>
      <c r="O1352" s="8"/>
      <c r="P1352" s="2"/>
      <c r="Q1352" s="2"/>
      <c r="R1352" s="2"/>
      <c r="S1352" s="2"/>
    </row>
    <row r="1353" s="1" customFormat="1" ht="24" spans="1:19">
      <c r="A1353" s="2"/>
      <c r="B1353" s="10">
        <v>2300305</v>
      </c>
      <c r="C1353" s="10" t="s">
        <v>4125</v>
      </c>
      <c r="D1353" s="4"/>
      <c r="E1353" s="5"/>
      <c r="F1353" s="5"/>
      <c r="G1353" s="4"/>
      <c r="H1353" s="3"/>
      <c r="I1353" s="3"/>
      <c r="J1353" s="4"/>
      <c r="K1353" s="6"/>
      <c r="L1353" s="6"/>
      <c r="M1353" s="2"/>
      <c r="N1353" s="7"/>
      <c r="O1353" s="8"/>
      <c r="P1353" s="2"/>
      <c r="Q1353" s="2"/>
      <c r="R1353" s="2"/>
      <c r="S1353" s="2"/>
    </row>
    <row r="1354" s="1" customFormat="1" ht="24" spans="1:19">
      <c r="A1354" s="2"/>
      <c r="B1354" s="10">
        <v>2300306</v>
      </c>
      <c r="C1354" s="10" t="s">
        <v>4126</v>
      </c>
      <c r="D1354" s="4"/>
      <c r="E1354" s="5"/>
      <c r="F1354" s="5"/>
      <c r="G1354" s="4"/>
      <c r="H1354" s="3"/>
      <c r="I1354" s="3"/>
      <c r="J1354" s="4"/>
      <c r="K1354" s="6"/>
      <c r="L1354" s="6"/>
      <c r="M1354" s="2"/>
      <c r="N1354" s="7"/>
      <c r="O1354" s="8"/>
      <c r="P1354" s="2"/>
      <c r="Q1354" s="2"/>
      <c r="R1354" s="2"/>
      <c r="S1354" s="2"/>
    </row>
    <row r="1355" s="1" customFormat="1" ht="24" spans="1:19">
      <c r="A1355" s="2"/>
      <c r="B1355" s="10">
        <v>2300307</v>
      </c>
      <c r="C1355" s="10" t="s">
        <v>4127</v>
      </c>
      <c r="D1355" s="4"/>
      <c r="E1355" s="5"/>
      <c r="F1355" s="5"/>
      <c r="G1355" s="4"/>
      <c r="H1355" s="3"/>
      <c r="I1355" s="3"/>
      <c r="J1355" s="4"/>
      <c r="K1355" s="6"/>
      <c r="L1355" s="6"/>
      <c r="M1355" s="2"/>
      <c r="N1355" s="7"/>
      <c r="O1355" s="8"/>
      <c r="P1355" s="2"/>
      <c r="Q1355" s="2"/>
      <c r="R1355" s="2"/>
      <c r="S1355" s="2"/>
    </row>
    <row r="1356" s="1" customFormat="1" ht="24" spans="1:19">
      <c r="A1356" s="2"/>
      <c r="B1356" s="10">
        <v>2300308</v>
      </c>
      <c r="C1356" s="10" t="s">
        <v>4128</v>
      </c>
      <c r="D1356" s="4"/>
      <c r="E1356" s="5"/>
      <c r="F1356" s="5"/>
      <c r="G1356" s="4"/>
      <c r="H1356" s="3"/>
      <c r="I1356" s="3"/>
      <c r="J1356" s="4"/>
      <c r="K1356" s="6"/>
      <c r="L1356" s="6"/>
      <c r="M1356" s="2"/>
      <c r="N1356" s="7"/>
      <c r="O1356" s="8"/>
      <c r="P1356" s="2"/>
      <c r="Q1356" s="2"/>
      <c r="R1356" s="2"/>
      <c r="S1356" s="2"/>
    </row>
    <row r="1357" s="1" customFormat="1" ht="36" spans="1:19">
      <c r="A1357" s="2"/>
      <c r="B1357" s="10">
        <v>2300310</v>
      </c>
      <c r="C1357" s="10" t="s">
        <v>4129</v>
      </c>
      <c r="D1357" s="4"/>
      <c r="E1357" s="5"/>
      <c r="F1357" s="5"/>
      <c r="G1357" s="4"/>
      <c r="H1357" s="3"/>
      <c r="I1357" s="3"/>
      <c r="J1357" s="4"/>
      <c r="K1357" s="6"/>
      <c r="L1357" s="6"/>
      <c r="M1357" s="2"/>
      <c r="N1357" s="7"/>
      <c r="O1357" s="8"/>
      <c r="P1357" s="2"/>
      <c r="Q1357" s="2"/>
      <c r="R1357" s="2"/>
      <c r="S1357" s="2"/>
    </row>
    <row r="1358" s="1" customFormat="1" ht="24" spans="1:19">
      <c r="A1358" s="2"/>
      <c r="B1358" s="10">
        <v>2300311</v>
      </c>
      <c r="C1358" s="10" t="s">
        <v>4130</v>
      </c>
      <c r="D1358" s="4"/>
      <c r="E1358" s="5"/>
      <c r="F1358" s="5"/>
      <c r="G1358" s="4"/>
      <c r="H1358" s="3"/>
      <c r="I1358" s="3"/>
      <c r="J1358" s="4"/>
      <c r="K1358" s="6"/>
      <c r="L1358" s="6"/>
      <c r="M1358" s="2"/>
      <c r="N1358" s="7"/>
      <c r="O1358" s="8"/>
      <c r="P1358" s="2"/>
      <c r="Q1358" s="2"/>
      <c r="R1358" s="2"/>
      <c r="S1358" s="2"/>
    </row>
    <row r="1359" s="1" customFormat="1" ht="24" spans="1:19">
      <c r="A1359" s="2"/>
      <c r="B1359" s="10">
        <v>2300312</v>
      </c>
      <c r="C1359" s="10" t="s">
        <v>4131</v>
      </c>
      <c r="D1359" s="4"/>
      <c r="E1359" s="5"/>
      <c r="F1359" s="5"/>
      <c r="G1359" s="4"/>
      <c r="H1359" s="3"/>
      <c r="I1359" s="3"/>
      <c r="J1359" s="4"/>
      <c r="K1359" s="6"/>
      <c r="L1359" s="6"/>
      <c r="M1359" s="2"/>
      <c r="N1359" s="7"/>
      <c r="O1359" s="8"/>
      <c r="P1359" s="2"/>
      <c r="Q1359" s="2"/>
      <c r="R1359" s="2"/>
      <c r="S1359" s="2"/>
    </row>
    <row r="1360" s="1" customFormat="1" ht="24" spans="1:19">
      <c r="A1360" s="2"/>
      <c r="B1360" s="10">
        <v>2300313</v>
      </c>
      <c r="C1360" s="10" t="s">
        <v>4132</v>
      </c>
      <c r="D1360" s="4"/>
      <c r="E1360" s="5"/>
      <c r="F1360" s="5"/>
      <c r="G1360" s="4"/>
      <c r="H1360" s="3"/>
      <c r="I1360" s="3"/>
      <c r="J1360" s="4"/>
      <c r="K1360" s="6"/>
      <c r="L1360" s="6"/>
      <c r="M1360" s="2"/>
      <c r="N1360" s="7"/>
      <c r="O1360" s="8"/>
      <c r="P1360" s="2"/>
      <c r="Q1360" s="2"/>
      <c r="R1360" s="2"/>
      <c r="S1360" s="2"/>
    </row>
    <row r="1361" s="1" customFormat="1" ht="24" spans="1:19">
      <c r="A1361" s="2"/>
      <c r="B1361" s="10">
        <v>2300314</v>
      </c>
      <c r="C1361" s="10" t="s">
        <v>4133</v>
      </c>
      <c r="D1361" s="4"/>
      <c r="E1361" s="5"/>
      <c r="F1361" s="5"/>
      <c r="G1361" s="4"/>
      <c r="H1361" s="3"/>
      <c r="I1361" s="3"/>
      <c r="J1361" s="4"/>
      <c r="K1361" s="6"/>
      <c r="L1361" s="6"/>
      <c r="M1361" s="2"/>
      <c r="N1361" s="7"/>
      <c r="O1361" s="8"/>
      <c r="P1361" s="2"/>
      <c r="Q1361" s="2"/>
      <c r="R1361" s="2"/>
      <c r="S1361" s="2"/>
    </row>
    <row r="1362" s="1" customFormat="1" ht="24" spans="1:19">
      <c r="A1362" s="2"/>
      <c r="B1362" s="10">
        <v>2300315</v>
      </c>
      <c r="C1362" s="10" t="s">
        <v>4134</v>
      </c>
      <c r="D1362" s="4"/>
      <c r="E1362" s="5"/>
      <c r="F1362" s="5"/>
      <c r="G1362" s="4"/>
      <c r="H1362" s="3"/>
      <c r="I1362" s="3"/>
      <c r="J1362" s="4"/>
      <c r="K1362" s="6"/>
      <c r="L1362" s="6"/>
      <c r="M1362" s="2"/>
      <c r="N1362" s="7"/>
      <c r="O1362" s="8"/>
      <c r="P1362" s="2"/>
      <c r="Q1362" s="2"/>
      <c r="R1362" s="2"/>
      <c r="S1362" s="2"/>
    </row>
    <row r="1363" s="1" customFormat="1" ht="24" spans="1:19">
      <c r="A1363" s="2"/>
      <c r="B1363" s="10">
        <v>2300316</v>
      </c>
      <c r="C1363" s="10" t="s">
        <v>4135</v>
      </c>
      <c r="D1363" s="4"/>
      <c r="E1363" s="5"/>
      <c r="F1363" s="5"/>
      <c r="G1363" s="4"/>
      <c r="H1363" s="3"/>
      <c r="I1363" s="3"/>
      <c r="J1363" s="4"/>
      <c r="K1363" s="6"/>
      <c r="L1363" s="6"/>
      <c r="M1363" s="2"/>
      <c r="N1363" s="7"/>
      <c r="O1363" s="8"/>
      <c r="P1363" s="2"/>
      <c r="Q1363" s="2"/>
      <c r="R1363" s="2"/>
      <c r="S1363" s="2"/>
    </row>
    <row r="1364" s="1" customFormat="1" ht="24" spans="1:19">
      <c r="A1364" s="2"/>
      <c r="B1364" s="10">
        <v>2300317</v>
      </c>
      <c r="C1364" s="10" t="s">
        <v>4136</v>
      </c>
      <c r="D1364" s="4"/>
      <c r="E1364" s="5"/>
      <c r="F1364" s="5"/>
      <c r="G1364" s="4"/>
      <c r="H1364" s="3"/>
      <c r="I1364" s="3"/>
      <c r="J1364" s="4"/>
      <c r="K1364" s="6"/>
      <c r="L1364" s="6"/>
      <c r="M1364" s="2"/>
      <c r="N1364" s="7"/>
      <c r="O1364" s="8"/>
      <c r="P1364" s="2"/>
      <c r="Q1364" s="2"/>
      <c r="R1364" s="2"/>
      <c r="S1364" s="2"/>
    </row>
    <row r="1365" s="1" customFormat="1" ht="24" spans="1:19">
      <c r="A1365" s="2"/>
      <c r="B1365" s="10">
        <v>2300320</v>
      </c>
      <c r="C1365" s="10" t="s">
        <v>4137</v>
      </c>
      <c r="D1365" s="4"/>
      <c r="E1365" s="5"/>
      <c r="F1365" s="5"/>
      <c r="G1365" s="4"/>
      <c r="H1365" s="3"/>
      <c r="I1365" s="3"/>
      <c r="J1365" s="4"/>
      <c r="K1365" s="6"/>
      <c r="L1365" s="6"/>
      <c r="M1365" s="2"/>
      <c r="N1365" s="7"/>
      <c r="O1365" s="8"/>
      <c r="P1365" s="2"/>
      <c r="Q1365" s="2"/>
      <c r="R1365" s="2"/>
      <c r="S1365" s="2"/>
    </row>
    <row r="1366" s="1" customFormat="1" ht="24" spans="1:19">
      <c r="A1366" s="2"/>
      <c r="B1366" s="10">
        <v>2300321</v>
      </c>
      <c r="C1366" s="10" t="s">
        <v>4138</v>
      </c>
      <c r="D1366" s="4"/>
      <c r="E1366" s="5"/>
      <c r="F1366" s="5"/>
      <c r="G1366" s="4"/>
      <c r="H1366" s="3"/>
      <c r="I1366" s="3"/>
      <c r="J1366" s="4"/>
      <c r="K1366" s="6"/>
      <c r="L1366" s="6"/>
      <c r="M1366" s="2"/>
      <c r="N1366" s="7"/>
      <c r="O1366" s="8"/>
      <c r="P1366" s="2"/>
      <c r="Q1366" s="2"/>
      <c r="R1366" s="2"/>
      <c r="S1366" s="2"/>
    </row>
    <row r="1367" s="1" customFormat="1" ht="24" spans="1:19">
      <c r="A1367" s="2"/>
      <c r="B1367" s="10">
        <v>2300322</v>
      </c>
      <c r="C1367" s="10" t="s">
        <v>4139</v>
      </c>
      <c r="D1367" s="4"/>
      <c r="E1367" s="5"/>
      <c r="F1367" s="5"/>
      <c r="G1367" s="4"/>
      <c r="H1367" s="3"/>
      <c r="I1367" s="3"/>
      <c r="J1367" s="4"/>
      <c r="K1367" s="6"/>
      <c r="L1367" s="6"/>
      <c r="M1367" s="2"/>
      <c r="N1367" s="7"/>
      <c r="O1367" s="8"/>
      <c r="P1367" s="2"/>
      <c r="Q1367" s="2"/>
      <c r="R1367" s="2"/>
      <c r="S1367" s="2"/>
    </row>
    <row r="1368" s="1" customFormat="1" ht="24" spans="1:19">
      <c r="A1368" s="2"/>
      <c r="B1368" s="10">
        <v>2300399</v>
      </c>
      <c r="C1368" s="10" t="s">
        <v>4140</v>
      </c>
      <c r="D1368" s="4"/>
      <c r="E1368" s="5"/>
      <c r="F1368" s="5"/>
      <c r="G1368" s="4"/>
      <c r="H1368" s="3"/>
      <c r="I1368" s="3"/>
      <c r="J1368" s="4"/>
      <c r="K1368" s="6"/>
      <c r="L1368" s="6"/>
      <c r="M1368" s="2"/>
      <c r="N1368" s="7"/>
      <c r="O1368" s="8"/>
      <c r="P1368" s="2"/>
      <c r="Q1368" s="2"/>
      <c r="R1368" s="2"/>
      <c r="S1368" s="2"/>
    </row>
    <row r="1369" s="1" customFormat="1" ht="36" spans="1:19">
      <c r="A1369" s="2"/>
      <c r="B1369" s="10">
        <v>2300401</v>
      </c>
      <c r="C1369" s="10" t="s">
        <v>4141</v>
      </c>
      <c r="D1369" s="4"/>
      <c r="E1369" s="5"/>
      <c r="F1369" s="5"/>
      <c r="G1369" s="4"/>
      <c r="H1369" s="3"/>
      <c r="I1369" s="3"/>
      <c r="J1369" s="4"/>
      <c r="K1369" s="6"/>
      <c r="L1369" s="6"/>
      <c r="M1369" s="2"/>
      <c r="N1369" s="7"/>
      <c r="O1369" s="8"/>
      <c r="P1369" s="2"/>
      <c r="Q1369" s="2"/>
      <c r="R1369" s="2"/>
      <c r="S1369" s="2"/>
    </row>
    <row r="1370" s="1" customFormat="1" ht="36" spans="1:19">
      <c r="A1370" s="2"/>
      <c r="B1370" s="10">
        <v>2300402</v>
      </c>
      <c r="C1370" s="10" t="s">
        <v>4142</v>
      </c>
      <c r="D1370" s="4"/>
      <c r="E1370" s="5"/>
      <c r="F1370" s="5"/>
      <c r="G1370" s="4"/>
      <c r="H1370" s="3"/>
      <c r="I1370" s="3"/>
      <c r="J1370" s="4"/>
      <c r="K1370" s="6"/>
      <c r="L1370" s="6"/>
      <c r="M1370" s="2"/>
      <c r="N1370" s="7"/>
      <c r="O1370" s="8"/>
      <c r="P1370" s="2"/>
      <c r="Q1370" s="2"/>
      <c r="R1370" s="2"/>
      <c r="S1370" s="2"/>
    </row>
    <row r="1371" s="1" customFormat="1" ht="48" spans="1:19">
      <c r="A1371" s="2"/>
      <c r="B1371" s="10">
        <v>2300501</v>
      </c>
      <c r="C1371" s="10" t="s">
        <v>4143</v>
      </c>
      <c r="D1371" s="4"/>
      <c r="E1371" s="5"/>
      <c r="F1371" s="5"/>
      <c r="G1371" s="4"/>
      <c r="H1371" s="3"/>
      <c r="I1371" s="3"/>
      <c r="J1371" s="4"/>
      <c r="K1371" s="6"/>
      <c r="L1371" s="6"/>
      <c r="M1371" s="2"/>
      <c r="N1371" s="7"/>
      <c r="O1371" s="8"/>
      <c r="P1371" s="2"/>
      <c r="Q1371" s="2"/>
      <c r="R1371" s="2"/>
      <c r="S1371" s="2"/>
    </row>
    <row r="1372" s="1" customFormat="1" ht="24" spans="1:19">
      <c r="A1372" s="2"/>
      <c r="B1372" s="10">
        <v>2300601</v>
      </c>
      <c r="C1372" s="10" t="s">
        <v>4144</v>
      </c>
      <c r="D1372" s="4"/>
      <c r="E1372" s="5"/>
      <c r="F1372" s="5"/>
      <c r="G1372" s="4"/>
      <c r="H1372" s="3"/>
      <c r="I1372" s="3"/>
      <c r="J1372" s="4"/>
      <c r="K1372" s="6"/>
      <c r="L1372" s="6"/>
      <c r="M1372" s="2"/>
      <c r="N1372" s="7"/>
      <c r="O1372" s="8"/>
      <c r="P1372" s="2"/>
      <c r="Q1372" s="2"/>
      <c r="R1372" s="2"/>
      <c r="S1372" s="2"/>
    </row>
    <row r="1373" s="1" customFormat="1" ht="24" spans="1:19">
      <c r="A1373" s="2"/>
      <c r="B1373" s="10">
        <v>2300602</v>
      </c>
      <c r="C1373" s="10" t="s">
        <v>4145</v>
      </c>
      <c r="D1373" s="4"/>
      <c r="E1373" s="5"/>
      <c r="F1373" s="5"/>
      <c r="G1373" s="4"/>
      <c r="H1373" s="3"/>
      <c r="I1373" s="3"/>
      <c r="J1373" s="4"/>
      <c r="K1373" s="6"/>
      <c r="L1373" s="6"/>
      <c r="M1373" s="2"/>
      <c r="N1373" s="7"/>
      <c r="O1373" s="8"/>
      <c r="P1373" s="2"/>
      <c r="Q1373" s="2"/>
      <c r="R1373" s="2"/>
      <c r="S1373" s="2"/>
    </row>
    <row r="1374" s="1" customFormat="1" ht="36" spans="1:19">
      <c r="A1374" s="2"/>
      <c r="B1374" s="10">
        <v>2300801</v>
      </c>
      <c r="C1374" s="10" t="s">
        <v>4146</v>
      </c>
      <c r="D1374" s="4"/>
      <c r="E1374" s="5"/>
      <c r="F1374" s="5"/>
      <c r="G1374" s="4"/>
      <c r="H1374" s="3"/>
      <c r="I1374" s="3"/>
      <c r="J1374" s="4"/>
      <c r="K1374" s="6"/>
      <c r="L1374" s="6"/>
      <c r="M1374" s="2"/>
      <c r="N1374" s="7"/>
      <c r="O1374" s="8"/>
      <c r="P1374" s="2"/>
      <c r="Q1374" s="2"/>
      <c r="R1374" s="2"/>
      <c r="S1374" s="2"/>
    </row>
    <row r="1375" s="1" customFormat="1" ht="36" spans="1:19">
      <c r="A1375" s="2"/>
      <c r="B1375" s="10">
        <v>2300802</v>
      </c>
      <c r="C1375" s="10" t="s">
        <v>4147</v>
      </c>
      <c r="D1375" s="4"/>
      <c r="E1375" s="5"/>
      <c r="F1375" s="5"/>
      <c r="G1375" s="4"/>
      <c r="H1375" s="3"/>
      <c r="I1375" s="3"/>
      <c r="J1375" s="4"/>
      <c r="K1375" s="6"/>
      <c r="L1375" s="6"/>
      <c r="M1375" s="2"/>
      <c r="N1375" s="7"/>
      <c r="O1375" s="8"/>
      <c r="P1375" s="2"/>
      <c r="Q1375" s="2"/>
      <c r="R1375" s="2"/>
      <c r="S1375" s="2"/>
    </row>
    <row r="1376" s="1" customFormat="1" ht="36" spans="1:19">
      <c r="A1376" s="2"/>
      <c r="B1376" s="10">
        <v>2300803</v>
      </c>
      <c r="C1376" s="10" t="s">
        <v>4148</v>
      </c>
      <c r="D1376" s="4"/>
      <c r="E1376" s="5"/>
      <c r="F1376" s="5"/>
      <c r="G1376" s="4"/>
      <c r="H1376" s="3"/>
      <c r="I1376" s="3"/>
      <c r="J1376" s="4"/>
      <c r="K1376" s="6"/>
      <c r="L1376" s="6"/>
      <c r="M1376" s="2"/>
      <c r="N1376" s="7"/>
      <c r="O1376" s="8"/>
      <c r="P1376" s="2"/>
      <c r="Q1376" s="2"/>
      <c r="R1376" s="2"/>
      <c r="S1376" s="2"/>
    </row>
    <row r="1377" s="1" customFormat="1" ht="36" spans="1:19">
      <c r="A1377" s="2"/>
      <c r="B1377" s="10">
        <v>2300901</v>
      </c>
      <c r="C1377" s="10" t="s">
        <v>4149</v>
      </c>
      <c r="D1377" s="4"/>
      <c r="E1377" s="5"/>
      <c r="F1377" s="5"/>
      <c r="G1377" s="4"/>
      <c r="H1377" s="3"/>
      <c r="I1377" s="3"/>
      <c r="J1377" s="4"/>
      <c r="K1377" s="6"/>
      <c r="L1377" s="6"/>
      <c r="M1377" s="2"/>
      <c r="N1377" s="7"/>
      <c r="O1377" s="8"/>
      <c r="P1377" s="2"/>
      <c r="Q1377" s="2"/>
      <c r="R1377" s="2"/>
      <c r="S1377" s="2"/>
    </row>
    <row r="1378" s="1" customFormat="1" ht="24" spans="1:19">
      <c r="A1378" s="2"/>
      <c r="B1378" s="10">
        <v>2300902</v>
      </c>
      <c r="C1378" s="10" t="s">
        <v>4150</v>
      </c>
      <c r="D1378" s="4"/>
      <c r="E1378" s="5"/>
      <c r="F1378" s="5"/>
      <c r="G1378" s="4"/>
      <c r="H1378" s="3"/>
      <c r="I1378" s="3"/>
      <c r="J1378" s="4"/>
      <c r="K1378" s="6"/>
      <c r="L1378" s="6"/>
      <c r="M1378" s="2"/>
      <c r="N1378" s="7"/>
      <c r="O1378" s="8"/>
      <c r="P1378" s="2"/>
      <c r="Q1378" s="2"/>
      <c r="R1378" s="2"/>
      <c r="S1378" s="2"/>
    </row>
    <row r="1379" s="1" customFormat="1" ht="36" spans="1:19">
      <c r="A1379" s="2"/>
      <c r="B1379" s="10">
        <v>2300903</v>
      </c>
      <c r="C1379" s="10" t="s">
        <v>4151</v>
      </c>
      <c r="D1379" s="4"/>
      <c r="E1379" s="5"/>
      <c r="F1379" s="5"/>
      <c r="G1379" s="4"/>
      <c r="H1379" s="3"/>
      <c r="I1379" s="3"/>
      <c r="J1379" s="4"/>
      <c r="K1379" s="6"/>
      <c r="L1379" s="6"/>
      <c r="M1379" s="2"/>
      <c r="N1379" s="7"/>
      <c r="O1379" s="8"/>
      <c r="P1379" s="2"/>
      <c r="Q1379" s="2"/>
      <c r="R1379" s="2"/>
      <c r="S1379" s="2"/>
    </row>
    <row r="1380" s="1" customFormat="1" ht="36" spans="1:19">
      <c r="A1380" s="2"/>
      <c r="B1380" s="10">
        <v>2301101</v>
      </c>
      <c r="C1380" s="10" t="s">
        <v>4152</v>
      </c>
      <c r="D1380" s="4"/>
      <c r="E1380" s="5"/>
      <c r="F1380" s="5"/>
      <c r="G1380" s="4"/>
      <c r="H1380" s="3"/>
      <c r="I1380" s="3"/>
      <c r="J1380" s="4"/>
      <c r="K1380" s="6"/>
      <c r="L1380" s="6"/>
      <c r="M1380" s="2"/>
      <c r="N1380" s="7"/>
      <c r="O1380" s="8"/>
      <c r="P1380" s="2"/>
      <c r="Q1380" s="2"/>
      <c r="R1380" s="2"/>
      <c r="S1380" s="2"/>
    </row>
    <row r="1381" s="1" customFormat="1" ht="36" spans="1:19">
      <c r="A1381" s="2"/>
      <c r="B1381" s="10">
        <v>2301102</v>
      </c>
      <c r="C1381" s="10" t="s">
        <v>4153</v>
      </c>
      <c r="D1381" s="4"/>
      <c r="E1381" s="5"/>
      <c r="F1381" s="5"/>
      <c r="G1381" s="4"/>
      <c r="H1381" s="3"/>
      <c r="I1381" s="3"/>
      <c r="J1381" s="4"/>
      <c r="K1381" s="6"/>
      <c r="L1381" s="6"/>
      <c r="M1381" s="2"/>
      <c r="N1381" s="7"/>
      <c r="O1381" s="8"/>
      <c r="P1381" s="2"/>
      <c r="Q1381" s="2"/>
      <c r="R1381" s="2"/>
      <c r="S1381" s="2"/>
    </row>
    <row r="1382" s="1" customFormat="1" ht="36" spans="1:19">
      <c r="A1382" s="2"/>
      <c r="B1382" s="10">
        <v>2301103</v>
      </c>
      <c r="C1382" s="10" t="s">
        <v>4154</v>
      </c>
      <c r="D1382" s="4"/>
      <c r="E1382" s="5"/>
      <c r="F1382" s="5"/>
      <c r="G1382" s="4"/>
      <c r="H1382" s="3"/>
      <c r="I1382" s="3"/>
      <c r="J1382" s="4"/>
      <c r="K1382" s="6"/>
      <c r="L1382" s="6"/>
      <c r="M1382" s="2"/>
      <c r="N1382" s="7"/>
      <c r="O1382" s="8"/>
      <c r="P1382" s="2"/>
      <c r="Q1382" s="2"/>
      <c r="R1382" s="2"/>
      <c r="S1382" s="2"/>
    </row>
    <row r="1383" s="1" customFormat="1" ht="36" spans="1:19">
      <c r="A1383" s="2"/>
      <c r="B1383" s="10">
        <v>2301104</v>
      </c>
      <c r="C1383" s="10" t="s">
        <v>4155</v>
      </c>
      <c r="D1383" s="4"/>
      <c r="E1383" s="5"/>
      <c r="F1383" s="5"/>
      <c r="G1383" s="4"/>
      <c r="H1383" s="3"/>
      <c r="I1383" s="3"/>
      <c r="J1383" s="4"/>
      <c r="K1383" s="6"/>
      <c r="L1383" s="6"/>
      <c r="M1383" s="2"/>
      <c r="N1383" s="7"/>
      <c r="O1383" s="8"/>
      <c r="P1383" s="2"/>
      <c r="Q1383" s="2"/>
      <c r="R1383" s="2"/>
      <c r="S1383" s="2"/>
    </row>
    <row r="1384" s="1" customFormat="1" ht="48" spans="1:19">
      <c r="A1384" s="2"/>
      <c r="B1384" s="10">
        <v>2301105</v>
      </c>
      <c r="C1384" s="10" t="s">
        <v>4156</v>
      </c>
      <c r="D1384" s="4"/>
      <c r="E1384" s="5"/>
      <c r="F1384" s="5"/>
      <c r="G1384" s="4"/>
      <c r="H1384" s="3"/>
      <c r="I1384" s="3"/>
      <c r="J1384" s="4"/>
      <c r="K1384" s="6"/>
      <c r="L1384" s="6"/>
      <c r="M1384" s="2"/>
      <c r="N1384" s="7"/>
      <c r="O1384" s="8"/>
      <c r="P1384" s="2"/>
      <c r="Q1384" s="2"/>
      <c r="R1384" s="2"/>
      <c r="S1384" s="2"/>
    </row>
    <row r="1385" s="1" customFormat="1" ht="36" spans="1:19">
      <c r="A1385" s="2"/>
      <c r="B1385" s="10">
        <v>2301106</v>
      </c>
      <c r="C1385" s="10" t="s">
        <v>4157</v>
      </c>
      <c r="D1385" s="4"/>
      <c r="E1385" s="5"/>
      <c r="F1385" s="5"/>
      <c r="G1385" s="4"/>
      <c r="H1385" s="3"/>
      <c r="I1385" s="3"/>
      <c r="J1385" s="4"/>
      <c r="K1385" s="6"/>
      <c r="L1385" s="6"/>
      <c r="M1385" s="2"/>
      <c r="N1385" s="7"/>
      <c r="O1385" s="8"/>
      <c r="P1385" s="2"/>
      <c r="Q1385" s="2"/>
      <c r="R1385" s="2"/>
      <c r="S1385" s="2"/>
    </row>
    <row r="1386" s="1" customFormat="1" ht="36" spans="1:19">
      <c r="A1386" s="2"/>
      <c r="B1386" s="10">
        <v>2301107</v>
      </c>
      <c r="C1386" s="10" t="s">
        <v>4158</v>
      </c>
      <c r="D1386" s="4"/>
      <c r="E1386" s="5"/>
      <c r="F1386" s="5"/>
      <c r="G1386" s="4"/>
      <c r="H1386" s="3"/>
      <c r="I1386" s="3"/>
      <c r="J1386" s="4"/>
      <c r="K1386" s="6"/>
      <c r="L1386" s="6"/>
      <c r="M1386" s="2"/>
      <c r="N1386" s="7"/>
      <c r="O1386" s="8"/>
      <c r="P1386" s="2"/>
      <c r="Q1386" s="2"/>
      <c r="R1386" s="2"/>
      <c r="S1386" s="2"/>
    </row>
    <row r="1387" s="1" customFormat="1" ht="36" spans="1:19">
      <c r="A1387" s="2"/>
      <c r="B1387" s="10">
        <v>2301108</v>
      </c>
      <c r="C1387" s="10" t="s">
        <v>4159</v>
      </c>
      <c r="D1387" s="4"/>
      <c r="E1387" s="5"/>
      <c r="F1387" s="5"/>
      <c r="G1387" s="4"/>
      <c r="H1387" s="3"/>
      <c r="I1387" s="3"/>
      <c r="J1387" s="4"/>
      <c r="K1387" s="6"/>
      <c r="L1387" s="6"/>
      <c r="M1387" s="2"/>
      <c r="N1387" s="7"/>
      <c r="O1387" s="8"/>
      <c r="P1387" s="2"/>
      <c r="Q1387" s="2"/>
      <c r="R1387" s="2"/>
      <c r="S1387" s="2"/>
    </row>
    <row r="1388" s="1" customFormat="1" ht="48" spans="1:19">
      <c r="A1388" s="2"/>
      <c r="B1388" s="10">
        <v>2301109</v>
      </c>
      <c r="C1388" s="10" t="s">
        <v>4160</v>
      </c>
      <c r="D1388" s="4"/>
      <c r="E1388" s="5"/>
      <c r="F1388" s="5"/>
      <c r="G1388" s="4"/>
      <c r="H1388" s="3"/>
      <c r="I1388" s="3"/>
      <c r="J1388" s="4"/>
      <c r="K1388" s="6"/>
      <c r="L1388" s="6"/>
      <c r="M1388" s="2"/>
      <c r="N1388" s="7"/>
      <c r="O1388" s="8"/>
      <c r="P1388" s="2"/>
      <c r="Q1388" s="2"/>
      <c r="R1388" s="2"/>
      <c r="S1388" s="2"/>
    </row>
    <row r="1389" s="1" customFormat="1" ht="36" spans="1:19">
      <c r="A1389" s="2"/>
      <c r="B1389" s="10">
        <v>2301110</v>
      </c>
      <c r="C1389" s="10" t="s">
        <v>4161</v>
      </c>
      <c r="D1389" s="4"/>
      <c r="E1389" s="5"/>
      <c r="F1389" s="5"/>
      <c r="G1389" s="4"/>
      <c r="H1389" s="3"/>
      <c r="I1389" s="3"/>
      <c r="J1389" s="4"/>
      <c r="K1389" s="6"/>
      <c r="L1389" s="6"/>
      <c r="M1389" s="2"/>
      <c r="N1389" s="7"/>
      <c r="O1389" s="8"/>
      <c r="P1389" s="2"/>
      <c r="Q1389" s="2"/>
      <c r="R1389" s="2"/>
      <c r="S1389" s="2"/>
    </row>
    <row r="1390" s="1" customFormat="1" ht="48" spans="1:19">
      <c r="A1390" s="2"/>
      <c r="B1390" s="10">
        <v>2301111</v>
      </c>
      <c r="C1390" s="10" t="s">
        <v>4162</v>
      </c>
      <c r="D1390" s="4"/>
      <c r="E1390" s="5"/>
      <c r="F1390" s="5"/>
      <c r="G1390" s="4"/>
      <c r="H1390" s="3"/>
      <c r="I1390" s="3"/>
      <c r="J1390" s="4"/>
      <c r="K1390" s="6"/>
      <c r="L1390" s="6"/>
      <c r="M1390" s="2"/>
      <c r="N1390" s="7"/>
      <c r="O1390" s="8"/>
      <c r="P1390" s="2"/>
      <c r="Q1390" s="2"/>
      <c r="R1390" s="2"/>
      <c r="S1390" s="2"/>
    </row>
    <row r="1391" s="1" customFormat="1" ht="36" spans="1:19">
      <c r="A1391" s="2"/>
      <c r="B1391" s="10">
        <v>2301112</v>
      </c>
      <c r="C1391" s="10" t="s">
        <v>4163</v>
      </c>
      <c r="D1391" s="4"/>
      <c r="E1391" s="5"/>
      <c r="F1391" s="5"/>
      <c r="G1391" s="4"/>
      <c r="H1391" s="3"/>
      <c r="I1391" s="3"/>
      <c r="J1391" s="4"/>
      <c r="K1391" s="6"/>
      <c r="L1391" s="6"/>
      <c r="M1391" s="2"/>
      <c r="N1391" s="7"/>
      <c r="O1391" s="8"/>
      <c r="P1391" s="2"/>
      <c r="Q1391" s="2"/>
      <c r="R1391" s="2"/>
      <c r="S1391" s="2"/>
    </row>
    <row r="1392" s="1" customFormat="1" ht="36" spans="1:19">
      <c r="A1392" s="2"/>
      <c r="B1392" s="10">
        <v>2301114</v>
      </c>
      <c r="C1392" s="10" t="s">
        <v>4164</v>
      </c>
      <c r="D1392" s="4"/>
      <c r="E1392" s="5"/>
      <c r="F1392" s="5"/>
      <c r="G1392" s="4"/>
      <c r="H1392" s="3"/>
      <c r="I1392" s="3"/>
      <c r="J1392" s="4"/>
      <c r="K1392" s="6"/>
      <c r="L1392" s="6"/>
      <c r="M1392" s="2"/>
      <c r="N1392" s="7"/>
      <c r="O1392" s="8"/>
      <c r="P1392" s="2"/>
      <c r="Q1392" s="2"/>
      <c r="R1392" s="2"/>
      <c r="S1392" s="2"/>
    </row>
    <row r="1393" s="1" customFormat="1" ht="36" spans="1:19">
      <c r="A1393" s="2"/>
      <c r="B1393" s="10">
        <v>2301115</v>
      </c>
      <c r="C1393" s="10" t="s">
        <v>4165</v>
      </c>
      <c r="D1393" s="4"/>
      <c r="E1393" s="5"/>
      <c r="F1393" s="5"/>
      <c r="G1393" s="4"/>
      <c r="H1393" s="3"/>
      <c r="I1393" s="3"/>
      <c r="J1393" s="4"/>
      <c r="K1393" s="6"/>
      <c r="L1393" s="6"/>
      <c r="M1393" s="2"/>
      <c r="N1393" s="7"/>
      <c r="O1393" s="8"/>
      <c r="P1393" s="2"/>
      <c r="Q1393" s="2"/>
      <c r="R1393" s="2"/>
      <c r="S1393" s="2"/>
    </row>
    <row r="1394" s="1" customFormat="1" ht="36" spans="1:19">
      <c r="A1394" s="2"/>
      <c r="B1394" s="10">
        <v>2301116</v>
      </c>
      <c r="C1394" s="10" t="s">
        <v>4166</v>
      </c>
      <c r="D1394" s="4"/>
      <c r="E1394" s="5"/>
      <c r="F1394" s="5"/>
      <c r="G1394" s="4"/>
      <c r="H1394" s="3"/>
      <c r="I1394" s="3"/>
      <c r="J1394" s="4"/>
      <c r="K1394" s="6"/>
      <c r="L1394" s="6"/>
      <c r="M1394" s="2"/>
      <c r="N1394" s="7"/>
      <c r="O1394" s="8"/>
      <c r="P1394" s="2"/>
      <c r="Q1394" s="2"/>
      <c r="R1394" s="2"/>
      <c r="S1394" s="2"/>
    </row>
    <row r="1395" s="1" customFormat="1" ht="36" spans="1:19">
      <c r="A1395" s="2"/>
      <c r="B1395" s="10">
        <v>2301117</v>
      </c>
      <c r="C1395" s="10" t="s">
        <v>4167</v>
      </c>
      <c r="D1395" s="4"/>
      <c r="E1395" s="5"/>
      <c r="F1395" s="5"/>
      <c r="G1395" s="4"/>
      <c r="H1395" s="3"/>
      <c r="I1395" s="3"/>
      <c r="J1395" s="4"/>
      <c r="K1395" s="6"/>
      <c r="L1395" s="6"/>
      <c r="M1395" s="2"/>
      <c r="N1395" s="7"/>
      <c r="O1395" s="8"/>
      <c r="P1395" s="2"/>
      <c r="Q1395" s="2"/>
      <c r="R1395" s="2"/>
      <c r="S1395" s="2"/>
    </row>
    <row r="1396" s="1" customFormat="1" ht="36" spans="1:19">
      <c r="A1396" s="2"/>
      <c r="B1396" s="10">
        <v>2301118</v>
      </c>
      <c r="C1396" s="10" t="s">
        <v>4168</v>
      </c>
      <c r="D1396" s="4"/>
      <c r="E1396" s="5"/>
      <c r="F1396" s="5"/>
      <c r="G1396" s="4"/>
      <c r="H1396" s="3"/>
      <c r="I1396" s="3"/>
      <c r="J1396" s="4"/>
      <c r="K1396" s="6"/>
      <c r="L1396" s="6"/>
      <c r="M1396" s="2"/>
      <c r="N1396" s="7"/>
      <c r="O1396" s="8"/>
      <c r="P1396" s="2"/>
      <c r="Q1396" s="2"/>
      <c r="R1396" s="2"/>
      <c r="S1396" s="2"/>
    </row>
    <row r="1397" s="1" customFormat="1" ht="36" spans="1:19">
      <c r="A1397" s="2"/>
      <c r="B1397" s="10">
        <v>2301119</v>
      </c>
      <c r="C1397" s="10" t="s">
        <v>4169</v>
      </c>
      <c r="D1397" s="4"/>
      <c r="E1397" s="5"/>
      <c r="F1397" s="5"/>
      <c r="G1397" s="4"/>
      <c r="H1397" s="3"/>
      <c r="I1397" s="3"/>
      <c r="J1397" s="4"/>
      <c r="K1397" s="6"/>
      <c r="L1397" s="6"/>
      <c r="M1397" s="2"/>
      <c r="N1397" s="7"/>
      <c r="O1397" s="8"/>
      <c r="P1397" s="2"/>
      <c r="Q1397" s="2"/>
      <c r="R1397" s="2"/>
      <c r="S1397" s="2"/>
    </row>
    <row r="1398" s="1" customFormat="1" ht="36" spans="1:19">
      <c r="A1398" s="2"/>
      <c r="B1398" s="10">
        <v>2301120</v>
      </c>
      <c r="C1398" s="10" t="s">
        <v>4170</v>
      </c>
      <c r="D1398" s="4"/>
      <c r="E1398" s="5"/>
      <c r="F1398" s="5"/>
      <c r="G1398" s="4"/>
      <c r="H1398" s="3"/>
      <c r="I1398" s="3"/>
      <c r="J1398" s="4"/>
      <c r="K1398" s="6"/>
      <c r="L1398" s="6"/>
      <c r="M1398" s="2"/>
      <c r="N1398" s="7"/>
      <c r="O1398" s="8"/>
      <c r="P1398" s="2"/>
      <c r="Q1398" s="2"/>
      <c r="R1398" s="2"/>
      <c r="S1398" s="2"/>
    </row>
    <row r="1399" s="1" customFormat="1" ht="36" spans="1:19">
      <c r="A1399" s="2"/>
      <c r="B1399" s="10">
        <v>2301121</v>
      </c>
      <c r="C1399" s="10" t="s">
        <v>4171</v>
      </c>
      <c r="D1399" s="4"/>
      <c r="E1399" s="5"/>
      <c r="F1399" s="5"/>
      <c r="G1399" s="4"/>
      <c r="H1399" s="3"/>
      <c r="I1399" s="3"/>
      <c r="J1399" s="4"/>
      <c r="K1399" s="6"/>
      <c r="L1399" s="6"/>
      <c r="M1399" s="2"/>
      <c r="N1399" s="7"/>
      <c r="O1399" s="8"/>
      <c r="P1399" s="2"/>
      <c r="Q1399" s="2"/>
      <c r="R1399" s="2"/>
      <c r="S1399" s="2"/>
    </row>
    <row r="1400" s="1" customFormat="1" ht="48" spans="1:19">
      <c r="A1400" s="2"/>
      <c r="B1400" s="10">
        <v>2301122</v>
      </c>
      <c r="C1400" s="10" t="s">
        <v>4172</v>
      </c>
      <c r="D1400" s="4"/>
      <c r="E1400" s="5"/>
      <c r="F1400" s="5"/>
      <c r="G1400" s="4"/>
      <c r="H1400" s="3"/>
      <c r="I1400" s="3"/>
      <c r="J1400" s="4"/>
      <c r="K1400" s="6"/>
      <c r="L1400" s="6"/>
      <c r="M1400" s="2"/>
      <c r="N1400" s="7"/>
      <c r="O1400" s="8"/>
      <c r="P1400" s="2"/>
      <c r="Q1400" s="2"/>
      <c r="R1400" s="2"/>
      <c r="S1400" s="2"/>
    </row>
    <row r="1401" s="1" customFormat="1" ht="36" spans="1:19">
      <c r="A1401" s="2"/>
      <c r="B1401" s="10">
        <v>2301123</v>
      </c>
      <c r="C1401" s="10" t="s">
        <v>4173</v>
      </c>
      <c r="D1401" s="4"/>
      <c r="E1401" s="5"/>
      <c r="F1401" s="5"/>
      <c r="G1401" s="4"/>
      <c r="H1401" s="3"/>
      <c r="I1401" s="3"/>
      <c r="J1401" s="4"/>
      <c r="K1401" s="6"/>
      <c r="L1401" s="6"/>
      <c r="M1401" s="2"/>
      <c r="N1401" s="7"/>
      <c r="O1401" s="8"/>
      <c r="P1401" s="2"/>
      <c r="Q1401" s="2"/>
      <c r="R1401" s="2"/>
      <c r="S1401" s="2"/>
    </row>
    <row r="1402" s="1" customFormat="1" ht="36" spans="1:19">
      <c r="A1402" s="2"/>
      <c r="B1402" s="10">
        <v>2301124</v>
      </c>
      <c r="C1402" s="10" t="s">
        <v>4174</v>
      </c>
      <c r="D1402" s="4"/>
      <c r="E1402" s="5"/>
      <c r="F1402" s="5"/>
      <c r="G1402" s="4"/>
      <c r="H1402" s="3"/>
      <c r="I1402" s="3"/>
      <c r="J1402" s="4"/>
      <c r="K1402" s="6"/>
      <c r="L1402" s="6"/>
      <c r="M1402" s="2"/>
      <c r="N1402" s="7"/>
      <c r="O1402" s="8"/>
      <c r="P1402" s="2"/>
      <c r="Q1402" s="2"/>
      <c r="R1402" s="2"/>
      <c r="S1402" s="2"/>
    </row>
    <row r="1403" s="1" customFormat="1" ht="36" spans="1:19">
      <c r="A1403" s="2"/>
      <c r="B1403" s="10">
        <v>2301199</v>
      </c>
      <c r="C1403" s="10" t="s">
        <v>4175</v>
      </c>
      <c r="D1403" s="4"/>
      <c r="E1403" s="5"/>
      <c r="F1403" s="5"/>
      <c r="G1403" s="4"/>
      <c r="H1403" s="3"/>
      <c r="I1403" s="3"/>
      <c r="J1403" s="4"/>
      <c r="K1403" s="6"/>
      <c r="L1403" s="6"/>
      <c r="M1403" s="2"/>
      <c r="N1403" s="7"/>
      <c r="O1403" s="8"/>
      <c r="P1403" s="2"/>
      <c r="Q1403" s="2"/>
      <c r="R1403" s="2"/>
      <c r="S1403" s="2"/>
    </row>
    <row r="1404" s="1" customFormat="1" ht="48" spans="1:19">
      <c r="A1404" s="2"/>
      <c r="B1404" s="10">
        <v>2310301</v>
      </c>
      <c r="C1404" s="10" t="s">
        <v>4176</v>
      </c>
      <c r="D1404" s="4"/>
      <c r="E1404" s="5"/>
      <c r="F1404" s="5"/>
      <c r="G1404" s="4"/>
      <c r="H1404" s="3"/>
      <c r="I1404" s="3"/>
      <c r="J1404" s="4"/>
      <c r="K1404" s="6"/>
      <c r="L1404" s="6"/>
      <c r="M1404" s="2"/>
      <c r="N1404" s="7"/>
      <c r="O1404" s="8"/>
      <c r="P1404" s="2"/>
      <c r="Q1404" s="2"/>
      <c r="R1404" s="2"/>
      <c r="S1404" s="2"/>
    </row>
    <row r="1405" s="1" customFormat="1" ht="48" spans="1:19">
      <c r="A1405" s="2"/>
      <c r="B1405" s="10">
        <v>2310302</v>
      </c>
      <c r="C1405" s="10" t="s">
        <v>4177</v>
      </c>
      <c r="D1405" s="4"/>
      <c r="E1405" s="5"/>
      <c r="F1405" s="5"/>
      <c r="G1405" s="4"/>
      <c r="H1405" s="3"/>
      <c r="I1405" s="3"/>
      <c r="J1405" s="4"/>
      <c r="K1405" s="6"/>
      <c r="L1405" s="6"/>
      <c r="M1405" s="2"/>
      <c r="N1405" s="7"/>
      <c r="O1405" s="8"/>
      <c r="P1405" s="2"/>
      <c r="Q1405" s="2"/>
      <c r="R1405" s="2"/>
      <c r="S1405" s="2"/>
    </row>
    <row r="1406" s="1" customFormat="1" ht="48" spans="1:19">
      <c r="A1406" s="2"/>
      <c r="B1406" s="10">
        <v>2310303</v>
      </c>
      <c r="C1406" s="10" t="s">
        <v>4178</v>
      </c>
      <c r="D1406" s="4"/>
      <c r="E1406" s="5"/>
      <c r="F1406" s="5"/>
      <c r="G1406" s="4"/>
      <c r="H1406" s="3"/>
      <c r="I1406" s="3"/>
      <c r="J1406" s="4"/>
      <c r="K1406" s="6"/>
      <c r="L1406" s="6"/>
      <c r="M1406" s="2"/>
      <c r="N1406" s="7"/>
      <c r="O1406" s="8"/>
      <c r="P1406" s="2"/>
      <c r="Q1406" s="2"/>
      <c r="R1406" s="2"/>
      <c r="S1406" s="2"/>
    </row>
    <row r="1407" s="1" customFormat="1" ht="48" spans="1:19">
      <c r="A1407" s="2"/>
      <c r="B1407" s="10">
        <v>2310399</v>
      </c>
      <c r="C1407" s="10" t="s">
        <v>4179</v>
      </c>
      <c r="D1407" s="4"/>
      <c r="E1407" s="5"/>
      <c r="F1407" s="5"/>
      <c r="G1407" s="4"/>
      <c r="H1407" s="3"/>
      <c r="I1407" s="3"/>
      <c r="J1407" s="4"/>
      <c r="K1407" s="6"/>
      <c r="L1407" s="6"/>
      <c r="M1407" s="2"/>
      <c r="N1407" s="7"/>
      <c r="O1407" s="8"/>
      <c r="P1407" s="2"/>
      <c r="Q1407" s="2"/>
      <c r="R1407" s="2"/>
      <c r="S1407" s="2"/>
    </row>
    <row r="1408" s="1" customFormat="1" ht="60" spans="1:19">
      <c r="A1408" s="2"/>
      <c r="B1408" s="10">
        <v>2310401</v>
      </c>
      <c r="C1408" s="10" t="s">
        <v>4180</v>
      </c>
      <c r="D1408" s="4"/>
      <c r="E1408" s="5"/>
      <c r="F1408" s="5"/>
      <c r="G1408" s="4"/>
      <c r="H1408" s="3"/>
      <c r="I1408" s="3"/>
      <c r="J1408" s="4"/>
      <c r="K1408" s="6"/>
      <c r="L1408" s="6"/>
      <c r="M1408" s="2"/>
      <c r="N1408" s="7"/>
      <c r="O1408" s="8"/>
      <c r="P1408" s="2"/>
      <c r="Q1408" s="2"/>
      <c r="R1408" s="2"/>
      <c r="S1408" s="2"/>
    </row>
    <row r="1409" s="1" customFormat="1" ht="48" spans="1:19">
      <c r="A1409" s="2"/>
      <c r="B1409" s="10">
        <v>2310402</v>
      </c>
      <c r="C1409" s="10" t="s">
        <v>4181</v>
      </c>
      <c r="D1409" s="4"/>
      <c r="E1409" s="5"/>
      <c r="F1409" s="5"/>
      <c r="G1409" s="4"/>
      <c r="H1409" s="3"/>
      <c r="I1409" s="3"/>
      <c r="J1409" s="4"/>
      <c r="K1409" s="6"/>
      <c r="L1409" s="6"/>
      <c r="M1409" s="2"/>
      <c r="N1409" s="7"/>
      <c r="O1409" s="8"/>
      <c r="P1409" s="2"/>
      <c r="Q1409" s="2"/>
      <c r="R1409" s="2"/>
      <c r="S1409" s="2"/>
    </row>
    <row r="1410" s="1" customFormat="1" ht="48" spans="1:19">
      <c r="A1410" s="2"/>
      <c r="B1410" s="10">
        <v>2310403</v>
      </c>
      <c r="C1410" s="10" t="s">
        <v>4182</v>
      </c>
      <c r="D1410" s="4"/>
      <c r="E1410" s="5"/>
      <c r="F1410" s="5"/>
      <c r="G1410" s="4"/>
      <c r="H1410" s="3"/>
      <c r="I1410" s="3"/>
      <c r="J1410" s="4"/>
      <c r="K1410" s="6"/>
      <c r="L1410" s="6"/>
      <c r="M1410" s="2"/>
      <c r="N1410" s="7"/>
      <c r="O1410" s="8"/>
      <c r="P1410" s="2"/>
      <c r="Q1410" s="2"/>
      <c r="R1410" s="2"/>
      <c r="S1410" s="2"/>
    </row>
    <row r="1411" s="1" customFormat="1" ht="48" spans="1:19">
      <c r="A1411" s="2"/>
      <c r="B1411" s="10">
        <v>2310404</v>
      </c>
      <c r="C1411" s="10" t="s">
        <v>4183</v>
      </c>
      <c r="D1411" s="4"/>
      <c r="E1411" s="5"/>
      <c r="F1411" s="5"/>
      <c r="G1411" s="4"/>
      <c r="H1411" s="3"/>
      <c r="I1411" s="3"/>
      <c r="J1411" s="4"/>
      <c r="K1411" s="6"/>
      <c r="L1411" s="6"/>
      <c r="M1411" s="2"/>
      <c r="N1411" s="7"/>
      <c r="O1411" s="8"/>
      <c r="P1411" s="2"/>
      <c r="Q1411" s="2"/>
      <c r="R1411" s="2"/>
      <c r="S1411" s="2"/>
    </row>
    <row r="1412" s="1" customFormat="1" ht="48" spans="1:19">
      <c r="A1412" s="2"/>
      <c r="B1412" s="10">
        <v>2310405</v>
      </c>
      <c r="C1412" s="10" t="s">
        <v>4184</v>
      </c>
      <c r="D1412" s="4"/>
      <c r="E1412" s="5"/>
      <c r="F1412" s="5"/>
      <c r="G1412" s="4"/>
      <c r="H1412" s="3"/>
      <c r="I1412" s="3"/>
      <c r="J1412" s="4"/>
      <c r="K1412" s="6"/>
      <c r="L1412" s="6"/>
      <c r="M1412" s="2"/>
      <c r="N1412" s="7"/>
      <c r="O1412" s="8"/>
      <c r="P1412" s="2"/>
      <c r="Q1412" s="2"/>
      <c r="R1412" s="2"/>
      <c r="S1412" s="2"/>
    </row>
    <row r="1413" s="1" customFormat="1" ht="48" spans="1:19">
      <c r="A1413" s="2"/>
      <c r="B1413" s="10">
        <v>2310406</v>
      </c>
      <c r="C1413" s="10" t="s">
        <v>4185</v>
      </c>
      <c r="D1413" s="4"/>
      <c r="E1413" s="5"/>
      <c r="F1413" s="5"/>
      <c r="G1413" s="4"/>
      <c r="H1413" s="3"/>
      <c r="I1413" s="3"/>
      <c r="J1413" s="4"/>
      <c r="K1413" s="6"/>
      <c r="L1413" s="6"/>
      <c r="M1413" s="2"/>
      <c r="N1413" s="7"/>
      <c r="O1413" s="8"/>
      <c r="P1413" s="2"/>
      <c r="Q1413" s="2"/>
      <c r="R1413" s="2"/>
      <c r="S1413" s="2"/>
    </row>
    <row r="1414" s="1" customFormat="1" ht="48" spans="1:19">
      <c r="A1414" s="2"/>
      <c r="B1414" s="10">
        <v>2310407</v>
      </c>
      <c r="C1414" s="10" t="s">
        <v>4186</v>
      </c>
      <c r="D1414" s="4"/>
      <c r="E1414" s="5"/>
      <c r="F1414" s="5"/>
      <c r="G1414" s="4"/>
      <c r="H1414" s="3"/>
      <c r="I1414" s="3"/>
      <c r="J1414" s="4"/>
      <c r="K1414" s="6"/>
      <c r="L1414" s="6"/>
      <c r="M1414" s="2"/>
      <c r="N1414" s="7"/>
      <c r="O1414" s="8"/>
      <c r="P1414" s="2"/>
      <c r="Q1414" s="2"/>
      <c r="R1414" s="2"/>
      <c r="S1414" s="2"/>
    </row>
    <row r="1415" s="1" customFormat="1" ht="48" spans="1:19">
      <c r="A1415" s="2"/>
      <c r="B1415" s="10">
        <v>2310408</v>
      </c>
      <c r="C1415" s="10" t="s">
        <v>4187</v>
      </c>
      <c r="D1415" s="4"/>
      <c r="E1415" s="5"/>
      <c r="F1415" s="5"/>
      <c r="G1415" s="4"/>
      <c r="H1415" s="3"/>
      <c r="I1415" s="3"/>
      <c r="J1415" s="4"/>
      <c r="K1415" s="6"/>
      <c r="L1415" s="6"/>
      <c r="M1415" s="2"/>
      <c r="N1415" s="7"/>
      <c r="O1415" s="8"/>
      <c r="P1415" s="2"/>
      <c r="Q1415" s="2"/>
      <c r="R1415" s="2"/>
      <c r="S1415" s="2"/>
    </row>
    <row r="1416" s="1" customFormat="1" ht="48" spans="1:19">
      <c r="A1416" s="2"/>
      <c r="B1416" s="10">
        <v>2310410</v>
      </c>
      <c r="C1416" s="10" t="s">
        <v>4188</v>
      </c>
      <c r="D1416" s="4"/>
      <c r="E1416" s="5"/>
      <c r="F1416" s="5"/>
      <c r="G1416" s="4"/>
      <c r="H1416" s="3"/>
      <c r="I1416" s="3"/>
      <c r="J1416" s="4"/>
      <c r="K1416" s="6"/>
      <c r="L1416" s="6"/>
      <c r="M1416" s="2"/>
      <c r="N1416" s="7"/>
      <c r="O1416" s="8"/>
      <c r="P1416" s="2"/>
      <c r="Q1416" s="2"/>
      <c r="R1416" s="2"/>
      <c r="S1416" s="2"/>
    </row>
    <row r="1417" s="1" customFormat="1" ht="48" spans="1:19">
      <c r="A1417" s="2"/>
      <c r="B1417" s="10">
        <v>2310411</v>
      </c>
      <c r="C1417" s="10" t="s">
        <v>4189</v>
      </c>
      <c r="D1417" s="4"/>
      <c r="E1417" s="5"/>
      <c r="F1417" s="5"/>
      <c r="G1417" s="4"/>
      <c r="H1417" s="3"/>
      <c r="I1417" s="3"/>
      <c r="J1417" s="4"/>
      <c r="K1417" s="6"/>
      <c r="L1417" s="6"/>
      <c r="M1417" s="2"/>
      <c r="N1417" s="7"/>
      <c r="O1417" s="8"/>
      <c r="P1417" s="2"/>
      <c r="Q1417" s="2"/>
      <c r="R1417" s="2"/>
      <c r="S1417" s="2"/>
    </row>
    <row r="1418" s="1" customFormat="1" ht="48" spans="1:19">
      <c r="A1418" s="2"/>
      <c r="B1418" s="10">
        <v>2310412</v>
      </c>
      <c r="C1418" s="10" t="s">
        <v>4190</v>
      </c>
      <c r="D1418" s="4"/>
      <c r="E1418" s="5"/>
      <c r="F1418" s="5"/>
      <c r="G1418" s="4"/>
      <c r="H1418" s="3"/>
      <c r="I1418" s="3"/>
      <c r="J1418" s="4"/>
      <c r="K1418" s="6"/>
      <c r="L1418" s="6"/>
      <c r="M1418" s="2"/>
      <c r="N1418" s="7"/>
      <c r="O1418" s="8"/>
      <c r="P1418" s="2"/>
      <c r="Q1418" s="2"/>
      <c r="R1418" s="2"/>
      <c r="S1418" s="2"/>
    </row>
    <row r="1419" s="1" customFormat="1" ht="48" spans="1:19">
      <c r="A1419" s="2"/>
      <c r="B1419" s="10">
        <v>2310413</v>
      </c>
      <c r="C1419" s="10" t="s">
        <v>4191</v>
      </c>
      <c r="D1419" s="4"/>
      <c r="E1419" s="5"/>
      <c r="F1419" s="5"/>
      <c r="G1419" s="4"/>
      <c r="H1419" s="3"/>
      <c r="I1419" s="3"/>
      <c r="J1419" s="4"/>
      <c r="K1419" s="6"/>
      <c r="L1419" s="6"/>
      <c r="M1419" s="2"/>
      <c r="N1419" s="7"/>
      <c r="O1419" s="8"/>
      <c r="P1419" s="2"/>
      <c r="Q1419" s="2"/>
      <c r="R1419" s="2"/>
      <c r="S1419" s="2"/>
    </row>
    <row r="1420" s="1" customFormat="1" ht="48" spans="1:19">
      <c r="A1420" s="2"/>
      <c r="B1420" s="10">
        <v>2310414</v>
      </c>
      <c r="C1420" s="10" t="s">
        <v>4192</v>
      </c>
      <c r="D1420" s="4"/>
      <c r="E1420" s="5"/>
      <c r="F1420" s="5"/>
      <c r="G1420" s="4"/>
      <c r="H1420" s="3"/>
      <c r="I1420" s="3"/>
      <c r="J1420" s="4"/>
      <c r="K1420" s="6"/>
      <c r="L1420" s="6"/>
      <c r="M1420" s="2"/>
      <c r="N1420" s="7"/>
      <c r="O1420" s="8"/>
      <c r="P1420" s="2"/>
      <c r="Q1420" s="2"/>
      <c r="R1420" s="2"/>
      <c r="S1420" s="2"/>
    </row>
    <row r="1421" s="1" customFormat="1" ht="48" spans="1:19">
      <c r="A1421" s="2"/>
      <c r="B1421" s="10">
        <v>2310415</v>
      </c>
      <c r="C1421" s="10" t="s">
        <v>4193</v>
      </c>
      <c r="D1421" s="4"/>
      <c r="E1421" s="5"/>
      <c r="F1421" s="5"/>
      <c r="G1421" s="4"/>
      <c r="H1421" s="3"/>
      <c r="I1421" s="3"/>
      <c r="J1421" s="4"/>
      <c r="K1421" s="6"/>
      <c r="L1421" s="6"/>
      <c r="M1421" s="2"/>
      <c r="N1421" s="7"/>
      <c r="O1421" s="8"/>
      <c r="P1421" s="2"/>
      <c r="Q1421" s="2"/>
      <c r="R1421" s="2"/>
      <c r="S1421" s="2"/>
    </row>
    <row r="1422" s="1" customFormat="1" ht="48" spans="1:19">
      <c r="A1422" s="2"/>
      <c r="B1422" s="10">
        <v>2310416</v>
      </c>
      <c r="C1422" s="10" t="s">
        <v>4194</v>
      </c>
      <c r="D1422" s="4"/>
      <c r="E1422" s="5"/>
      <c r="F1422" s="5"/>
      <c r="G1422" s="4"/>
      <c r="H1422" s="3"/>
      <c r="I1422" s="3"/>
      <c r="J1422" s="4"/>
      <c r="K1422" s="6"/>
      <c r="L1422" s="6"/>
      <c r="M1422" s="2"/>
      <c r="N1422" s="7"/>
      <c r="O1422" s="8"/>
      <c r="P1422" s="2"/>
      <c r="Q1422" s="2"/>
      <c r="R1422" s="2"/>
      <c r="S1422" s="2"/>
    </row>
    <row r="1423" s="1" customFormat="1" ht="48" spans="1:19">
      <c r="A1423" s="2"/>
      <c r="B1423" s="10">
        <v>2310417</v>
      </c>
      <c r="C1423" s="10" t="s">
        <v>4195</v>
      </c>
      <c r="D1423" s="4"/>
      <c r="E1423" s="5"/>
      <c r="F1423" s="5"/>
      <c r="G1423" s="4"/>
      <c r="H1423" s="3"/>
      <c r="I1423" s="3"/>
      <c r="J1423" s="4"/>
      <c r="K1423" s="6"/>
      <c r="L1423" s="6"/>
      <c r="M1423" s="2"/>
      <c r="N1423" s="7"/>
      <c r="O1423" s="8"/>
      <c r="P1423" s="2"/>
      <c r="Q1423" s="2"/>
      <c r="R1423" s="2"/>
      <c r="S1423" s="2"/>
    </row>
    <row r="1424" s="1" customFormat="1" ht="48" spans="1:19">
      <c r="A1424" s="2"/>
      <c r="B1424" s="10">
        <v>2310418</v>
      </c>
      <c r="C1424" s="10" t="s">
        <v>4196</v>
      </c>
      <c r="D1424" s="4"/>
      <c r="E1424" s="5"/>
      <c r="F1424" s="5"/>
      <c r="G1424" s="4"/>
      <c r="H1424" s="3"/>
      <c r="I1424" s="3"/>
      <c r="J1424" s="4"/>
      <c r="K1424" s="6"/>
      <c r="L1424" s="6"/>
      <c r="M1424" s="2"/>
      <c r="N1424" s="7"/>
      <c r="O1424" s="8"/>
      <c r="P1424" s="2"/>
      <c r="Q1424" s="2"/>
      <c r="R1424" s="2"/>
      <c r="S1424" s="2"/>
    </row>
    <row r="1425" s="1" customFormat="1" ht="48" spans="1:19">
      <c r="A1425" s="2"/>
      <c r="B1425" s="10">
        <v>2310419</v>
      </c>
      <c r="C1425" s="10" t="s">
        <v>4197</v>
      </c>
      <c r="D1425" s="4"/>
      <c r="E1425" s="5"/>
      <c r="F1425" s="5"/>
      <c r="G1425" s="4"/>
      <c r="H1425" s="3"/>
      <c r="I1425" s="3"/>
      <c r="J1425" s="4"/>
      <c r="K1425" s="6"/>
      <c r="L1425" s="6"/>
      <c r="M1425" s="2"/>
      <c r="N1425" s="7"/>
      <c r="O1425" s="8"/>
      <c r="P1425" s="2"/>
      <c r="Q1425" s="2"/>
      <c r="R1425" s="2"/>
      <c r="S1425" s="2"/>
    </row>
    <row r="1426" s="1" customFormat="1" ht="48" spans="1:19">
      <c r="A1426" s="2"/>
      <c r="B1426" s="10">
        <v>2310420</v>
      </c>
      <c r="C1426" s="10" t="s">
        <v>4198</v>
      </c>
      <c r="D1426" s="4"/>
      <c r="E1426" s="5"/>
      <c r="F1426" s="5"/>
      <c r="G1426" s="4"/>
      <c r="H1426" s="3"/>
      <c r="I1426" s="3"/>
      <c r="J1426" s="4"/>
      <c r="K1426" s="6"/>
      <c r="L1426" s="6"/>
      <c r="M1426" s="2"/>
      <c r="N1426" s="7"/>
      <c r="O1426" s="8"/>
      <c r="P1426" s="2"/>
      <c r="Q1426" s="2"/>
      <c r="R1426" s="2"/>
      <c r="S1426" s="2"/>
    </row>
    <row r="1427" s="1" customFormat="1" ht="48" spans="1:19">
      <c r="A1427" s="2"/>
      <c r="B1427" s="10">
        <v>2310499</v>
      </c>
      <c r="C1427" s="10" t="s">
        <v>4199</v>
      </c>
      <c r="D1427" s="4"/>
      <c r="E1427" s="5"/>
      <c r="F1427" s="5"/>
      <c r="G1427" s="4"/>
      <c r="H1427" s="3"/>
      <c r="I1427" s="3"/>
      <c r="J1427" s="4"/>
      <c r="K1427" s="6"/>
      <c r="L1427" s="6"/>
      <c r="M1427" s="2"/>
      <c r="N1427" s="7"/>
      <c r="O1427" s="8"/>
      <c r="P1427" s="2"/>
      <c r="Q1427" s="2"/>
      <c r="R1427" s="2"/>
      <c r="S1427" s="2"/>
    </row>
    <row r="1428" s="1" customFormat="1" ht="48" spans="1:19">
      <c r="A1428" s="2"/>
      <c r="B1428" s="10">
        <v>2320301</v>
      </c>
      <c r="C1428" s="10" t="s">
        <v>4200</v>
      </c>
      <c r="D1428" s="4"/>
      <c r="E1428" s="5"/>
      <c r="F1428" s="5"/>
      <c r="G1428" s="4"/>
      <c r="H1428" s="3"/>
      <c r="I1428" s="3"/>
      <c r="J1428" s="4"/>
      <c r="K1428" s="6"/>
      <c r="L1428" s="6"/>
      <c r="M1428" s="2"/>
      <c r="N1428" s="7"/>
      <c r="O1428" s="8"/>
      <c r="P1428" s="2"/>
      <c r="Q1428" s="2"/>
      <c r="R1428" s="2"/>
      <c r="S1428" s="2"/>
    </row>
    <row r="1429" s="1" customFormat="1" ht="48" spans="1:19">
      <c r="A1429" s="2"/>
      <c r="B1429" s="10">
        <v>2320302</v>
      </c>
      <c r="C1429" s="10" t="s">
        <v>4201</v>
      </c>
      <c r="D1429" s="4"/>
      <c r="E1429" s="5"/>
      <c r="F1429" s="5"/>
      <c r="G1429" s="4"/>
      <c r="H1429" s="3"/>
      <c r="I1429" s="3"/>
      <c r="J1429" s="4"/>
      <c r="K1429" s="6"/>
      <c r="L1429" s="6"/>
      <c r="M1429" s="2"/>
      <c r="N1429" s="7"/>
      <c r="O1429" s="8"/>
      <c r="P1429" s="2"/>
      <c r="Q1429" s="2"/>
      <c r="R1429" s="2"/>
      <c r="S1429" s="2"/>
    </row>
    <row r="1430" s="1" customFormat="1" ht="48" spans="1:19">
      <c r="A1430" s="2"/>
      <c r="B1430" s="10">
        <v>2320303</v>
      </c>
      <c r="C1430" s="10" t="s">
        <v>4202</v>
      </c>
      <c r="D1430" s="4"/>
      <c r="E1430" s="5"/>
      <c r="F1430" s="5"/>
      <c r="G1430" s="4"/>
      <c r="H1430" s="3"/>
      <c r="I1430" s="3"/>
      <c r="J1430" s="4"/>
      <c r="K1430" s="6"/>
      <c r="L1430" s="6"/>
      <c r="M1430" s="2"/>
      <c r="N1430" s="7"/>
      <c r="O1430" s="8"/>
      <c r="P1430" s="2"/>
      <c r="Q1430" s="2"/>
      <c r="R1430" s="2"/>
      <c r="S1430" s="2"/>
    </row>
    <row r="1431" s="1" customFormat="1" ht="48" spans="1:19">
      <c r="A1431" s="2"/>
      <c r="B1431" s="10">
        <v>2320304</v>
      </c>
      <c r="C1431" s="10" t="s">
        <v>4203</v>
      </c>
      <c r="D1431" s="4"/>
      <c r="E1431" s="5"/>
      <c r="F1431" s="5"/>
      <c r="G1431" s="4"/>
      <c r="H1431" s="3"/>
      <c r="I1431" s="3"/>
      <c r="J1431" s="4"/>
      <c r="K1431" s="6"/>
      <c r="L1431" s="6"/>
      <c r="M1431" s="2"/>
      <c r="N1431" s="7"/>
      <c r="O1431" s="8"/>
      <c r="P1431" s="2"/>
      <c r="Q1431" s="2"/>
      <c r="R1431" s="2"/>
      <c r="S1431" s="2"/>
    </row>
    <row r="1432" s="1" customFormat="1" ht="60" spans="1:19">
      <c r="A1432" s="2"/>
      <c r="B1432" s="10">
        <v>2320401</v>
      </c>
      <c r="C1432" s="10" t="s">
        <v>4204</v>
      </c>
      <c r="D1432" s="4"/>
      <c r="E1432" s="5"/>
      <c r="F1432" s="5"/>
      <c r="G1432" s="4"/>
      <c r="H1432" s="3"/>
      <c r="I1432" s="3"/>
      <c r="J1432" s="4"/>
      <c r="K1432" s="6"/>
      <c r="L1432" s="6"/>
      <c r="M1432" s="2"/>
      <c r="N1432" s="7"/>
      <c r="O1432" s="8"/>
      <c r="P1432" s="2"/>
      <c r="Q1432" s="2"/>
      <c r="R1432" s="2"/>
      <c r="S1432" s="2"/>
    </row>
    <row r="1433" s="1" customFormat="1" ht="48" spans="1:19">
      <c r="A1433" s="2"/>
      <c r="B1433" s="10">
        <v>2320402</v>
      </c>
      <c r="C1433" s="10" t="s">
        <v>4205</v>
      </c>
      <c r="D1433" s="4"/>
      <c r="E1433" s="5"/>
      <c r="F1433" s="5"/>
      <c r="G1433" s="4"/>
      <c r="H1433" s="3"/>
      <c r="I1433" s="3"/>
      <c r="J1433" s="4"/>
      <c r="K1433" s="6"/>
      <c r="L1433" s="6"/>
      <c r="M1433" s="2"/>
      <c r="N1433" s="7"/>
      <c r="O1433" s="8"/>
      <c r="P1433" s="2"/>
      <c r="Q1433" s="2"/>
      <c r="R1433" s="2"/>
      <c r="S1433" s="2"/>
    </row>
    <row r="1434" s="1" customFormat="1" ht="48" spans="1:19">
      <c r="A1434" s="2"/>
      <c r="B1434" s="10">
        <v>2320403</v>
      </c>
      <c r="C1434" s="10" t="s">
        <v>4206</v>
      </c>
      <c r="D1434" s="4"/>
      <c r="E1434" s="5"/>
      <c r="F1434" s="5"/>
      <c r="G1434" s="4"/>
      <c r="H1434" s="3"/>
      <c r="I1434" s="3"/>
      <c r="J1434" s="4"/>
      <c r="K1434" s="6"/>
      <c r="L1434" s="6"/>
      <c r="M1434" s="2"/>
      <c r="N1434" s="7"/>
      <c r="O1434" s="8"/>
      <c r="P1434" s="2"/>
      <c r="Q1434" s="2"/>
      <c r="R1434" s="2"/>
      <c r="S1434" s="2"/>
    </row>
    <row r="1435" s="1" customFormat="1" ht="48" spans="1:19">
      <c r="A1435" s="2"/>
      <c r="B1435" s="10">
        <v>2320404</v>
      </c>
      <c r="C1435" s="10" t="s">
        <v>4207</v>
      </c>
      <c r="D1435" s="4"/>
      <c r="E1435" s="5"/>
      <c r="F1435" s="5"/>
      <c r="G1435" s="4"/>
      <c r="H1435" s="3"/>
      <c r="I1435" s="3"/>
      <c r="J1435" s="4"/>
      <c r="K1435" s="6"/>
      <c r="L1435" s="6"/>
      <c r="M1435" s="2"/>
      <c r="N1435" s="7"/>
      <c r="O1435" s="8"/>
      <c r="P1435" s="2"/>
      <c r="Q1435" s="2"/>
      <c r="R1435" s="2"/>
      <c r="S1435" s="2"/>
    </row>
    <row r="1436" s="1" customFormat="1" ht="48" spans="1:19">
      <c r="A1436" s="2"/>
      <c r="B1436" s="10">
        <v>2320405</v>
      </c>
      <c r="C1436" s="10" t="s">
        <v>4208</v>
      </c>
      <c r="D1436" s="4"/>
      <c r="E1436" s="5"/>
      <c r="F1436" s="5"/>
      <c r="G1436" s="4"/>
      <c r="H1436" s="3"/>
      <c r="I1436" s="3"/>
      <c r="J1436" s="4"/>
      <c r="K1436" s="6"/>
      <c r="L1436" s="6"/>
      <c r="M1436" s="2"/>
      <c r="N1436" s="7"/>
      <c r="O1436" s="8"/>
      <c r="P1436" s="2"/>
      <c r="Q1436" s="2"/>
      <c r="R1436" s="2"/>
      <c r="S1436" s="2"/>
    </row>
    <row r="1437" s="1" customFormat="1" ht="48" spans="1:19">
      <c r="A1437" s="2"/>
      <c r="B1437" s="10">
        <v>2320406</v>
      </c>
      <c r="C1437" s="10" t="s">
        <v>4209</v>
      </c>
      <c r="D1437" s="4"/>
      <c r="E1437" s="5"/>
      <c r="F1437" s="5"/>
      <c r="G1437" s="4"/>
      <c r="H1437" s="3"/>
      <c r="I1437" s="3"/>
      <c r="J1437" s="4"/>
      <c r="K1437" s="6"/>
      <c r="L1437" s="6"/>
      <c r="M1437" s="2"/>
      <c r="N1437" s="7"/>
      <c r="O1437" s="8"/>
      <c r="P1437" s="2"/>
      <c r="Q1437" s="2"/>
      <c r="R1437" s="2"/>
      <c r="S1437" s="2"/>
    </row>
    <row r="1438" s="1" customFormat="1" ht="48" spans="1:19">
      <c r="A1438" s="2"/>
      <c r="B1438" s="10">
        <v>2320407</v>
      </c>
      <c r="C1438" s="10" t="s">
        <v>4210</v>
      </c>
      <c r="D1438" s="4"/>
      <c r="E1438" s="5"/>
      <c r="F1438" s="5"/>
      <c r="G1438" s="4"/>
      <c r="H1438" s="3"/>
      <c r="I1438" s="3"/>
      <c r="J1438" s="4"/>
      <c r="K1438" s="6"/>
      <c r="L1438" s="6"/>
      <c r="M1438" s="2"/>
      <c r="N1438" s="7"/>
      <c r="O1438" s="8"/>
      <c r="P1438" s="2"/>
      <c r="Q1438" s="2"/>
      <c r="R1438" s="2"/>
      <c r="S1438" s="2"/>
    </row>
    <row r="1439" s="1" customFormat="1" ht="48" spans="1:19">
      <c r="A1439" s="2"/>
      <c r="B1439" s="10">
        <v>2320408</v>
      </c>
      <c r="C1439" s="10" t="s">
        <v>4211</v>
      </c>
      <c r="D1439" s="4"/>
      <c r="E1439" s="5"/>
      <c r="F1439" s="5"/>
      <c r="G1439" s="4"/>
      <c r="H1439" s="3"/>
      <c r="I1439" s="3"/>
      <c r="J1439" s="4"/>
      <c r="K1439" s="6"/>
      <c r="L1439" s="6"/>
      <c r="M1439" s="2"/>
      <c r="N1439" s="7"/>
      <c r="O1439" s="8"/>
      <c r="P1439" s="2"/>
      <c r="Q1439" s="2"/>
      <c r="R1439" s="2"/>
      <c r="S1439" s="2"/>
    </row>
    <row r="1440" s="1" customFormat="1" ht="48" spans="1:19">
      <c r="A1440" s="2"/>
      <c r="B1440" s="10">
        <v>2320410</v>
      </c>
      <c r="C1440" s="10" t="s">
        <v>4212</v>
      </c>
      <c r="D1440" s="4"/>
      <c r="E1440" s="5"/>
      <c r="F1440" s="5"/>
      <c r="G1440" s="4"/>
      <c r="H1440" s="3"/>
      <c r="I1440" s="3"/>
      <c r="J1440" s="4"/>
      <c r="K1440" s="6"/>
      <c r="L1440" s="6"/>
      <c r="M1440" s="2"/>
      <c r="N1440" s="7"/>
      <c r="O1440" s="8"/>
      <c r="P1440" s="2"/>
      <c r="Q1440" s="2"/>
      <c r="R1440" s="2"/>
      <c r="S1440" s="2"/>
    </row>
    <row r="1441" s="1" customFormat="1" ht="48" spans="1:19">
      <c r="A1441" s="2"/>
      <c r="B1441" s="10">
        <v>2320411</v>
      </c>
      <c r="C1441" s="10" t="s">
        <v>4213</v>
      </c>
      <c r="D1441" s="4"/>
      <c r="E1441" s="5"/>
      <c r="F1441" s="5"/>
      <c r="G1441" s="4"/>
      <c r="H1441" s="3"/>
      <c r="I1441" s="3"/>
      <c r="J1441" s="4"/>
      <c r="K1441" s="6"/>
      <c r="L1441" s="6"/>
      <c r="M1441" s="2"/>
      <c r="N1441" s="7"/>
      <c r="O1441" s="8"/>
      <c r="P1441" s="2"/>
      <c r="Q1441" s="2"/>
      <c r="R1441" s="2"/>
      <c r="S1441" s="2"/>
    </row>
    <row r="1442" s="1" customFormat="1" ht="48" spans="1:19">
      <c r="A1442" s="2"/>
      <c r="B1442" s="10">
        <v>2320412</v>
      </c>
      <c r="C1442" s="10" t="s">
        <v>4214</v>
      </c>
      <c r="D1442" s="4"/>
      <c r="E1442" s="5"/>
      <c r="F1442" s="5"/>
      <c r="G1442" s="4"/>
      <c r="H1442" s="3"/>
      <c r="I1442" s="3"/>
      <c r="J1442" s="4"/>
      <c r="K1442" s="6"/>
      <c r="L1442" s="6"/>
      <c r="M1442" s="2"/>
      <c r="N1442" s="7"/>
      <c r="O1442" s="8"/>
      <c r="P1442" s="2"/>
      <c r="Q1442" s="2"/>
      <c r="R1442" s="2"/>
      <c r="S1442" s="2"/>
    </row>
    <row r="1443" s="1" customFormat="1" ht="48" spans="1:19">
      <c r="A1443" s="2"/>
      <c r="B1443" s="10">
        <v>2320413</v>
      </c>
      <c r="C1443" s="10" t="s">
        <v>4215</v>
      </c>
      <c r="D1443" s="4"/>
      <c r="E1443" s="5"/>
      <c r="F1443" s="5"/>
      <c r="G1443" s="4"/>
      <c r="H1443" s="3"/>
      <c r="I1443" s="3"/>
      <c r="J1443" s="4"/>
      <c r="K1443" s="6"/>
      <c r="L1443" s="6"/>
      <c r="M1443" s="2"/>
      <c r="N1443" s="7"/>
      <c r="O1443" s="8"/>
      <c r="P1443" s="2"/>
      <c r="Q1443" s="2"/>
      <c r="R1443" s="2"/>
      <c r="S1443" s="2"/>
    </row>
    <row r="1444" s="1" customFormat="1" ht="48" spans="1:19">
      <c r="A1444" s="2"/>
      <c r="B1444" s="10">
        <v>2320414</v>
      </c>
      <c r="C1444" s="10" t="s">
        <v>4216</v>
      </c>
      <c r="D1444" s="4"/>
      <c r="E1444" s="5"/>
      <c r="F1444" s="5"/>
      <c r="G1444" s="4"/>
      <c r="H1444" s="3"/>
      <c r="I1444" s="3"/>
      <c r="J1444" s="4"/>
      <c r="K1444" s="6"/>
      <c r="L1444" s="6"/>
      <c r="M1444" s="2"/>
      <c r="N1444" s="7"/>
      <c r="O1444" s="8"/>
      <c r="P1444" s="2"/>
      <c r="Q1444" s="2"/>
      <c r="R1444" s="2"/>
      <c r="S1444" s="2"/>
    </row>
    <row r="1445" s="1" customFormat="1" ht="48" spans="1:19">
      <c r="A1445" s="2"/>
      <c r="B1445" s="10">
        <v>2320415</v>
      </c>
      <c r="C1445" s="10" t="s">
        <v>4217</v>
      </c>
      <c r="D1445" s="4"/>
      <c r="E1445" s="5"/>
      <c r="F1445" s="5"/>
      <c r="G1445" s="4"/>
      <c r="H1445" s="3"/>
      <c r="I1445" s="3"/>
      <c r="J1445" s="4"/>
      <c r="K1445" s="6"/>
      <c r="L1445" s="6"/>
      <c r="M1445" s="2"/>
      <c r="N1445" s="7"/>
      <c r="O1445" s="8"/>
      <c r="P1445" s="2"/>
      <c r="Q1445" s="2"/>
      <c r="R1445" s="2"/>
      <c r="S1445" s="2"/>
    </row>
    <row r="1446" s="1" customFormat="1" ht="48" spans="1:19">
      <c r="A1446" s="2"/>
      <c r="B1446" s="10">
        <v>2320416</v>
      </c>
      <c r="C1446" s="10" t="s">
        <v>4218</v>
      </c>
      <c r="D1446" s="4"/>
      <c r="E1446" s="5"/>
      <c r="F1446" s="5"/>
      <c r="G1446" s="4"/>
      <c r="H1446" s="3"/>
      <c r="I1446" s="3"/>
      <c r="J1446" s="4"/>
      <c r="K1446" s="6"/>
      <c r="L1446" s="6"/>
      <c r="M1446" s="2"/>
      <c r="N1446" s="7"/>
      <c r="O1446" s="8"/>
      <c r="P1446" s="2"/>
      <c r="Q1446" s="2"/>
      <c r="R1446" s="2"/>
      <c r="S1446" s="2"/>
    </row>
    <row r="1447" s="1" customFormat="1" ht="48" spans="1:19">
      <c r="A1447" s="2"/>
      <c r="B1447" s="10">
        <v>2320417</v>
      </c>
      <c r="C1447" s="10" t="s">
        <v>4219</v>
      </c>
      <c r="D1447" s="4"/>
      <c r="E1447" s="5"/>
      <c r="F1447" s="5"/>
      <c r="G1447" s="4"/>
      <c r="H1447" s="3"/>
      <c r="I1447" s="3"/>
      <c r="J1447" s="4"/>
      <c r="K1447" s="6"/>
      <c r="L1447" s="6"/>
      <c r="M1447" s="2"/>
      <c r="N1447" s="7"/>
      <c r="O1447" s="8"/>
      <c r="P1447" s="2"/>
      <c r="Q1447" s="2"/>
      <c r="R1447" s="2"/>
      <c r="S1447" s="2"/>
    </row>
    <row r="1448" s="1" customFormat="1" ht="48" spans="1:19">
      <c r="A1448" s="2"/>
      <c r="B1448" s="10">
        <v>2320418</v>
      </c>
      <c r="C1448" s="10" t="s">
        <v>4220</v>
      </c>
      <c r="D1448" s="4"/>
      <c r="E1448" s="5"/>
      <c r="F1448" s="5"/>
      <c r="G1448" s="4"/>
      <c r="H1448" s="3"/>
      <c r="I1448" s="3"/>
      <c r="J1448" s="4"/>
      <c r="K1448" s="6"/>
      <c r="L1448" s="6"/>
      <c r="M1448" s="2"/>
      <c r="N1448" s="7"/>
      <c r="O1448" s="8"/>
      <c r="P1448" s="2"/>
      <c r="Q1448" s="2"/>
      <c r="R1448" s="2"/>
      <c r="S1448" s="2"/>
    </row>
    <row r="1449" s="1" customFormat="1" ht="48" spans="1:19">
      <c r="A1449" s="2"/>
      <c r="B1449" s="10">
        <v>2320419</v>
      </c>
      <c r="C1449" s="10" t="s">
        <v>4221</v>
      </c>
      <c r="D1449" s="4"/>
      <c r="E1449" s="5"/>
      <c r="F1449" s="5"/>
      <c r="G1449" s="4"/>
      <c r="H1449" s="3"/>
      <c r="I1449" s="3"/>
      <c r="J1449" s="4"/>
      <c r="K1449" s="6"/>
      <c r="L1449" s="6"/>
      <c r="M1449" s="2"/>
      <c r="N1449" s="7"/>
      <c r="O1449" s="8"/>
      <c r="P1449" s="2"/>
      <c r="Q1449" s="2"/>
      <c r="R1449" s="2"/>
      <c r="S1449" s="2"/>
    </row>
    <row r="1450" s="1" customFormat="1" ht="48" spans="1:19">
      <c r="A1450" s="2"/>
      <c r="B1450" s="10">
        <v>2320420</v>
      </c>
      <c r="C1450" s="10" t="s">
        <v>4222</v>
      </c>
      <c r="D1450" s="4"/>
      <c r="E1450" s="5"/>
      <c r="F1450" s="5"/>
      <c r="G1450" s="4"/>
      <c r="H1450" s="3"/>
      <c r="I1450" s="3"/>
      <c r="J1450" s="4"/>
      <c r="K1450" s="6"/>
      <c r="L1450" s="6"/>
      <c r="M1450" s="2"/>
      <c r="N1450" s="7"/>
      <c r="O1450" s="8"/>
      <c r="P1450" s="2"/>
      <c r="Q1450" s="2"/>
      <c r="R1450" s="2"/>
      <c r="S1450" s="2"/>
    </row>
    <row r="1451" s="1" customFormat="1" ht="48" spans="1:19">
      <c r="A1451" s="2"/>
      <c r="B1451" s="10">
        <v>2320499</v>
      </c>
      <c r="C1451" s="10" t="s">
        <v>4223</v>
      </c>
      <c r="D1451" s="4"/>
      <c r="E1451" s="5"/>
      <c r="F1451" s="5"/>
      <c r="G1451" s="4"/>
      <c r="H1451" s="3"/>
      <c r="I1451" s="3"/>
      <c r="J1451" s="4"/>
      <c r="K1451" s="6"/>
      <c r="L1451" s="6"/>
      <c r="M1451" s="2"/>
      <c r="N1451" s="7"/>
      <c r="O1451" s="8"/>
      <c r="P1451" s="2"/>
      <c r="Q1451" s="2"/>
      <c r="R1451" s="2"/>
      <c r="S1451" s="2"/>
    </row>
    <row r="1452" s="1" customFormat="1" ht="60" spans="1:19">
      <c r="A1452" s="2"/>
      <c r="B1452" s="10">
        <v>2330401</v>
      </c>
      <c r="C1452" s="10" t="s">
        <v>4224</v>
      </c>
      <c r="D1452" s="4"/>
      <c r="E1452" s="5"/>
      <c r="F1452" s="5"/>
      <c r="G1452" s="4"/>
      <c r="H1452" s="3"/>
      <c r="I1452" s="3"/>
      <c r="J1452" s="4"/>
      <c r="K1452" s="6"/>
      <c r="L1452" s="6"/>
      <c r="M1452" s="2"/>
      <c r="N1452" s="7"/>
      <c r="O1452" s="8"/>
      <c r="P1452" s="2"/>
      <c r="Q1452" s="2"/>
      <c r="R1452" s="2"/>
      <c r="S1452" s="2"/>
    </row>
    <row r="1453" s="1" customFormat="1" ht="48" spans="1:19">
      <c r="A1453" s="2"/>
      <c r="B1453" s="10">
        <v>2330402</v>
      </c>
      <c r="C1453" s="10" t="s">
        <v>4225</v>
      </c>
      <c r="D1453" s="4"/>
      <c r="E1453" s="5"/>
      <c r="F1453" s="5"/>
      <c r="G1453" s="4"/>
      <c r="H1453" s="3"/>
      <c r="I1453" s="3"/>
      <c r="J1453" s="4"/>
      <c r="K1453" s="6"/>
      <c r="L1453" s="6"/>
      <c r="M1453" s="2"/>
      <c r="N1453" s="7"/>
      <c r="O1453" s="8"/>
      <c r="P1453" s="2"/>
      <c r="Q1453" s="2"/>
      <c r="R1453" s="2"/>
      <c r="S1453" s="2"/>
    </row>
    <row r="1454" s="1" customFormat="1" ht="48" spans="1:19">
      <c r="A1454" s="2"/>
      <c r="B1454" s="10">
        <v>2330403</v>
      </c>
      <c r="C1454" s="10" t="s">
        <v>4226</v>
      </c>
      <c r="D1454" s="4"/>
      <c r="E1454" s="5"/>
      <c r="F1454" s="5"/>
      <c r="G1454" s="4"/>
      <c r="H1454" s="3"/>
      <c r="I1454" s="3"/>
      <c r="J1454" s="4"/>
      <c r="K1454" s="6"/>
      <c r="L1454" s="6"/>
      <c r="M1454" s="2"/>
      <c r="N1454" s="7"/>
      <c r="O1454" s="8"/>
      <c r="P1454" s="2"/>
      <c r="Q1454" s="2"/>
      <c r="R1454" s="2"/>
      <c r="S1454" s="2"/>
    </row>
    <row r="1455" s="1" customFormat="1" ht="60" spans="1:19">
      <c r="A1455" s="2"/>
      <c r="B1455" s="10">
        <v>2330404</v>
      </c>
      <c r="C1455" s="10" t="s">
        <v>4227</v>
      </c>
      <c r="D1455" s="4"/>
      <c r="E1455" s="5"/>
      <c r="F1455" s="5"/>
      <c r="G1455" s="4"/>
      <c r="H1455" s="3"/>
      <c r="I1455" s="3"/>
      <c r="J1455" s="4"/>
      <c r="K1455" s="6"/>
      <c r="L1455" s="6"/>
      <c r="M1455" s="2"/>
      <c r="N1455" s="7"/>
      <c r="O1455" s="8"/>
      <c r="P1455" s="2"/>
      <c r="Q1455" s="2"/>
      <c r="R1455" s="2"/>
      <c r="S1455" s="2"/>
    </row>
    <row r="1456" s="1" customFormat="1" ht="60" spans="1:19">
      <c r="A1456" s="2"/>
      <c r="B1456" s="10">
        <v>2330405</v>
      </c>
      <c r="C1456" s="10" t="s">
        <v>4228</v>
      </c>
      <c r="D1456" s="4"/>
      <c r="E1456" s="5"/>
      <c r="F1456" s="5"/>
      <c r="G1456" s="4"/>
      <c r="H1456" s="3"/>
      <c r="I1456" s="3"/>
      <c r="J1456" s="4"/>
      <c r="K1456" s="6"/>
      <c r="L1456" s="6"/>
      <c r="M1456" s="2"/>
      <c r="N1456" s="7"/>
      <c r="O1456" s="8"/>
      <c r="P1456" s="2"/>
      <c r="Q1456" s="2"/>
      <c r="R1456" s="2"/>
      <c r="S1456" s="2"/>
    </row>
    <row r="1457" s="1" customFormat="1" ht="60" spans="1:19">
      <c r="A1457" s="2"/>
      <c r="B1457" s="10">
        <v>2330406</v>
      </c>
      <c r="C1457" s="10" t="s">
        <v>4229</v>
      </c>
      <c r="D1457" s="4"/>
      <c r="E1457" s="5"/>
      <c r="F1457" s="5"/>
      <c r="G1457" s="4"/>
      <c r="H1457" s="3"/>
      <c r="I1457" s="3"/>
      <c r="J1457" s="4"/>
      <c r="K1457" s="6"/>
      <c r="L1457" s="6"/>
      <c r="M1457" s="2"/>
      <c r="N1457" s="7"/>
      <c r="O1457" s="8"/>
      <c r="P1457" s="2"/>
      <c r="Q1457" s="2"/>
      <c r="R1457" s="2"/>
      <c r="S1457" s="2"/>
    </row>
    <row r="1458" s="1" customFormat="1" ht="60" spans="1:19">
      <c r="A1458" s="2"/>
      <c r="B1458" s="10">
        <v>2330407</v>
      </c>
      <c r="C1458" s="10" t="s">
        <v>4230</v>
      </c>
      <c r="D1458" s="4"/>
      <c r="E1458" s="5"/>
      <c r="F1458" s="5"/>
      <c r="G1458" s="4"/>
      <c r="H1458" s="3"/>
      <c r="I1458" s="3"/>
      <c r="J1458" s="4"/>
      <c r="K1458" s="6"/>
      <c r="L1458" s="6"/>
      <c r="M1458" s="2"/>
      <c r="N1458" s="7"/>
      <c r="O1458" s="8"/>
      <c r="P1458" s="2"/>
      <c r="Q1458" s="2"/>
      <c r="R1458" s="2"/>
      <c r="S1458" s="2"/>
    </row>
    <row r="1459" s="1" customFormat="1" ht="48" spans="1:19">
      <c r="A1459" s="2"/>
      <c r="B1459" s="10">
        <v>2330408</v>
      </c>
      <c r="C1459" s="10" t="s">
        <v>4231</v>
      </c>
      <c r="D1459" s="4"/>
      <c r="E1459" s="5"/>
      <c r="F1459" s="5"/>
      <c r="G1459" s="4"/>
      <c r="H1459" s="3"/>
      <c r="I1459" s="3"/>
      <c r="J1459" s="4"/>
      <c r="K1459" s="6"/>
      <c r="L1459" s="6"/>
      <c r="M1459" s="2"/>
      <c r="N1459" s="7"/>
      <c r="O1459" s="8"/>
      <c r="P1459" s="2"/>
      <c r="Q1459" s="2"/>
      <c r="R1459" s="2"/>
      <c r="S1459" s="2"/>
    </row>
    <row r="1460" s="1" customFormat="1" ht="48" spans="1:19">
      <c r="A1460" s="2"/>
      <c r="B1460" s="10">
        <v>2330410</v>
      </c>
      <c r="C1460" s="10" t="s">
        <v>4232</v>
      </c>
      <c r="D1460" s="4"/>
      <c r="E1460" s="5"/>
      <c r="F1460" s="5"/>
      <c r="G1460" s="4"/>
      <c r="H1460" s="3"/>
      <c r="I1460" s="3"/>
      <c r="J1460" s="4"/>
      <c r="K1460" s="6"/>
      <c r="L1460" s="6"/>
      <c r="M1460" s="2"/>
      <c r="N1460" s="7"/>
      <c r="O1460" s="8"/>
      <c r="P1460" s="2"/>
      <c r="Q1460" s="2"/>
      <c r="R1460" s="2"/>
      <c r="S1460" s="2"/>
    </row>
    <row r="1461" s="1" customFormat="1" ht="60" spans="1:19">
      <c r="A1461" s="2"/>
      <c r="B1461" s="10">
        <v>2330411</v>
      </c>
      <c r="C1461" s="10" t="s">
        <v>4233</v>
      </c>
      <c r="D1461" s="4"/>
      <c r="E1461" s="5"/>
      <c r="F1461" s="5"/>
      <c r="G1461" s="4"/>
      <c r="H1461" s="3"/>
      <c r="I1461" s="3"/>
      <c r="J1461" s="4"/>
      <c r="K1461" s="6"/>
      <c r="L1461" s="6"/>
      <c r="M1461" s="2"/>
      <c r="N1461" s="7"/>
      <c r="O1461" s="8"/>
      <c r="P1461" s="2"/>
      <c r="Q1461" s="2"/>
      <c r="R1461" s="2"/>
      <c r="S1461" s="2"/>
    </row>
    <row r="1462" s="1" customFormat="1" ht="48" spans="1:19">
      <c r="A1462" s="2"/>
      <c r="B1462" s="10">
        <v>2330412</v>
      </c>
      <c r="C1462" s="10" t="s">
        <v>4234</v>
      </c>
      <c r="D1462" s="4"/>
      <c r="E1462" s="5"/>
      <c r="F1462" s="5"/>
      <c r="G1462" s="4"/>
      <c r="H1462" s="3"/>
      <c r="I1462" s="3"/>
      <c r="J1462" s="4"/>
      <c r="K1462" s="6"/>
      <c r="L1462" s="6"/>
      <c r="M1462" s="2"/>
      <c r="N1462" s="7"/>
      <c r="O1462" s="8"/>
      <c r="P1462" s="2"/>
      <c r="Q1462" s="2"/>
      <c r="R1462" s="2"/>
      <c r="S1462" s="2"/>
    </row>
    <row r="1463" s="1" customFormat="1" ht="48" spans="1:19">
      <c r="A1463" s="2"/>
      <c r="B1463" s="10">
        <v>2330413</v>
      </c>
      <c r="C1463" s="10" t="s">
        <v>4235</v>
      </c>
      <c r="D1463" s="4"/>
      <c r="E1463" s="5"/>
      <c r="F1463" s="5"/>
      <c r="G1463" s="4"/>
      <c r="H1463" s="3"/>
      <c r="I1463" s="3"/>
      <c r="J1463" s="4"/>
      <c r="K1463" s="6"/>
      <c r="L1463" s="6"/>
      <c r="M1463" s="2"/>
      <c r="N1463" s="7"/>
      <c r="O1463" s="8"/>
      <c r="P1463" s="2"/>
      <c r="Q1463" s="2"/>
      <c r="R1463" s="2"/>
      <c r="S1463" s="2"/>
    </row>
    <row r="1464" s="1" customFormat="1" ht="60" spans="1:19">
      <c r="A1464" s="2"/>
      <c r="B1464" s="10">
        <v>2330414</v>
      </c>
      <c r="C1464" s="10" t="s">
        <v>4236</v>
      </c>
      <c r="D1464" s="4"/>
      <c r="E1464" s="5"/>
      <c r="F1464" s="5"/>
      <c r="G1464" s="4"/>
      <c r="H1464" s="3"/>
      <c r="I1464" s="3"/>
      <c r="J1464" s="4"/>
      <c r="K1464" s="6"/>
      <c r="L1464" s="6"/>
      <c r="M1464" s="2"/>
      <c r="N1464" s="7"/>
      <c r="O1464" s="8"/>
      <c r="P1464" s="2"/>
      <c r="Q1464" s="2"/>
      <c r="R1464" s="2"/>
      <c r="S1464" s="2"/>
    </row>
    <row r="1465" s="1" customFormat="1" ht="48" spans="1:19">
      <c r="A1465" s="2"/>
      <c r="B1465" s="10">
        <v>2330415</v>
      </c>
      <c r="C1465" s="10" t="s">
        <v>4237</v>
      </c>
      <c r="D1465" s="4"/>
      <c r="E1465" s="5"/>
      <c r="F1465" s="5"/>
      <c r="G1465" s="4"/>
      <c r="H1465" s="3"/>
      <c r="I1465" s="3"/>
      <c r="J1465" s="4"/>
      <c r="K1465" s="6"/>
      <c r="L1465" s="6"/>
      <c r="M1465" s="2"/>
      <c r="N1465" s="7"/>
      <c r="O1465" s="8"/>
      <c r="P1465" s="2"/>
      <c r="Q1465" s="2"/>
      <c r="R1465" s="2"/>
      <c r="S1465" s="2"/>
    </row>
    <row r="1466" s="1" customFormat="1" ht="60" spans="1:19">
      <c r="A1466" s="2"/>
      <c r="B1466" s="10">
        <v>2330416</v>
      </c>
      <c r="C1466" s="10" t="s">
        <v>4238</v>
      </c>
      <c r="D1466" s="4"/>
      <c r="E1466" s="5"/>
      <c r="F1466" s="5"/>
      <c r="G1466" s="4"/>
      <c r="H1466" s="3"/>
      <c r="I1466" s="3"/>
      <c r="J1466" s="4"/>
      <c r="K1466" s="6"/>
      <c r="L1466" s="6"/>
      <c r="M1466" s="2"/>
      <c r="N1466" s="7"/>
      <c r="O1466" s="8"/>
      <c r="P1466" s="2"/>
      <c r="Q1466" s="2"/>
      <c r="R1466" s="2"/>
      <c r="S1466" s="2"/>
    </row>
    <row r="1467" s="1" customFormat="1" ht="60" spans="1:19">
      <c r="A1467" s="2"/>
      <c r="B1467" s="10">
        <v>2330417</v>
      </c>
      <c r="C1467" s="10" t="s">
        <v>4239</v>
      </c>
      <c r="D1467" s="4"/>
      <c r="E1467" s="5"/>
      <c r="F1467" s="5"/>
      <c r="G1467" s="4"/>
      <c r="H1467" s="3"/>
      <c r="I1467" s="3"/>
      <c r="J1467" s="4"/>
      <c r="K1467" s="6"/>
      <c r="L1467" s="6"/>
      <c r="M1467" s="2"/>
      <c r="N1467" s="7"/>
      <c r="O1467" s="8"/>
      <c r="P1467" s="2"/>
      <c r="Q1467" s="2"/>
      <c r="R1467" s="2"/>
      <c r="S1467" s="2"/>
    </row>
    <row r="1468" s="1" customFormat="1" ht="60" spans="1:19">
      <c r="A1468" s="2"/>
      <c r="B1468" s="10">
        <v>2330418</v>
      </c>
      <c r="C1468" s="10" t="s">
        <v>4240</v>
      </c>
      <c r="D1468" s="4"/>
      <c r="E1468" s="5"/>
      <c r="F1468" s="5"/>
      <c r="G1468" s="4"/>
      <c r="H1468" s="3"/>
      <c r="I1468" s="3"/>
      <c r="J1468" s="4"/>
      <c r="K1468" s="6"/>
      <c r="L1468" s="6"/>
      <c r="M1468" s="2"/>
      <c r="N1468" s="7"/>
      <c r="O1468" s="8"/>
      <c r="P1468" s="2"/>
      <c r="Q1468" s="2"/>
      <c r="R1468" s="2"/>
      <c r="S1468" s="2"/>
    </row>
    <row r="1469" s="1" customFormat="1" ht="48" spans="1:19">
      <c r="A1469" s="2"/>
      <c r="B1469" s="10">
        <v>2330419</v>
      </c>
      <c r="C1469" s="10" t="s">
        <v>4241</v>
      </c>
      <c r="D1469" s="4"/>
      <c r="E1469" s="5"/>
      <c r="F1469" s="5"/>
      <c r="G1469" s="4"/>
      <c r="H1469" s="3"/>
      <c r="I1469" s="3"/>
      <c r="J1469" s="4"/>
      <c r="K1469" s="6"/>
      <c r="L1469" s="6"/>
      <c r="M1469" s="2"/>
      <c r="N1469" s="7"/>
      <c r="O1469" s="8"/>
      <c r="P1469" s="2"/>
      <c r="Q1469" s="2"/>
      <c r="R1469" s="2"/>
      <c r="S1469" s="2"/>
    </row>
    <row r="1470" s="1" customFormat="1" ht="48" spans="1:19">
      <c r="A1470" s="2"/>
      <c r="B1470" s="10">
        <v>2330420</v>
      </c>
      <c r="C1470" s="10" t="s">
        <v>4242</v>
      </c>
      <c r="D1470" s="4"/>
      <c r="E1470" s="5"/>
      <c r="F1470" s="5"/>
      <c r="G1470" s="4"/>
      <c r="H1470" s="3"/>
      <c r="I1470" s="3"/>
      <c r="J1470" s="4"/>
      <c r="K1470" s="6"/>
      <c r="L1470" s="6"/>
      <c r="M1470" s="2"/>
      <c r="N1470" s="7"/>
      <c r="O1470" s="8"/>
      <c r="P1470" s="2"/>
      <c r="Q1470" s="2"/>
      <c r="R1470" s="2"/>
      <c r="S1470" s="2"/>
    </row>
    <row r="1471" s="1" customFormat="1" ht="48" spans="1:19">
      <c r="A1471" s="2"/>
      <c r="B1471" s="10">
        <v>2330499</v>
      </c>
      <c r="C1471" s="10" t="s">
        <v>4243</v>
      </c>
      <c r="D1471" s="4"/>
      <c r="E1471" s="5"/>
      <c r="F1471" s="5"/>
      <c r="G1471" s="4"/>
      <c r="H1471" s="3"/>
      <c r="I1471" s="3"/>
      <c r="J1471" s="4"/>
      <c r="K1471" s="6"/>
      <c r="L1471" s="6"/>
      <c r="M1471" s="2"/>
      <c r="N1471" s="7"/>
      <c r="O1471" s="8"/>
      <c r="P1471" s="2"/>
      <c r="Q1471" s="2"/>
      <c r="R1471" s="2"/>
      <c r="S1471" s="2"/>
    </row>
    <row r="1472" s="1" customFormat="1" spans="1:19">
      <c r="A1472" s="2"/>
      <c r="B1472" s="10"/>
      <c r="C1472" s="10"/>
      <c r="D1472" s="4"/>
      <c r="E1472" s="5"/>
      <c r="F1472" s="5"/>
      <c r="G1472" s="4"/>
      <c r="H1472" s="3"/>
      <c r="I1472" s="3"/>
      <c r="J1472" s="4"/>
      <c r="K1472" s="6"/>
      <c r="L1472" s="6"/>
      <c r="M1472" s="2"/>
      <c r="N1472" s="7"/>
      <c r="O1472" s="8"/>
      <c r="P1472" s="2"/>
      <c r="Q1472" s="2"/>
      <c r="R1472" s="2"/>
      <c r="S1472" s="2"/>
    </row>
    <row r="1473" s="1" customFormat="1" spans="1:19">
      <c r="A1473" s="2"/>
      <c r="B1473" s="10"/>
      <c r="C1473" s="10"/>
      <c r="D1473" s="4"/>
      <c r="E1473" s="5"/>
      <c r="F1473" s="5"/>
      <c r="G1473" s="4"/>
      <c r="H1473" s="3"/>
      <c r="I1473" s="3"/>
      <c r="J1473" s="4"/>
      <c r="K1473" s="6"/>
      <c r="L1473" s="6"/>
      <c r="M1473" s="2"/>
      <c r="N1473" s="7"/>
      <c r="O1473" s="8"/>
      <c r="P1473" s="2"/>
      <c r="Q1473" s="2"/>
      <c r="R1473" s="2"/>
      <c r="S1473" s="2"/>
    </row>
    <row r="1474" s="1" customFormat="1" spans="1:19">
      <c r="A1474" s="2"/>
      <c r="B1474" s="10"/>
      <c r="C1474" s="10"/>
      <c r="D1474" s="4"/>
      <c r="E1474" s="5"/>
      <c r="F1474" s="5"/>
      <c r="G1474" s="4"/>
      <c r="H1474" s="3"/>
      <c r="I1474" s="3"/>
      <c r="J1474" s="4"/>
      <c r="K1474" s="6"/>
      <c r="L1474" s="6"/>
      <c r="M1474" s="2"/>
      <c r="N1474" s="7"/>
      <c r="O1474" s="8"/>
      <c r="P1474" s="2"/>
      <c r="Q1474" s="2"/>
      <c r="R1474" s="2"/>
      <c r="S1474" s="2"/>
    </row>
    <row r="1475" s="1" customFormat="1" spans="1:19">
      <c r="A1475" s="2"/>
      <c r="B1475" s="10"/>
      <c r="C1475" s="10"/>
      <c r="D1475" s="4"/>
      <c r="E1475" s="5"/>
      <c r="F1475" s="5"/>
      <c r="G1475" s="4"/>
      <c r="H1475" s="3"/>
      <c r="I1475" s="3"/>
      <c r="J1475" s="4"/>
      <c r="K1475" s="6"/>
      <c r="L1475" s="6"/>
      <c r="M1475" s="2"/>
      <c r="N1475" s="7"/>
      <c r="O1475" s="8"/>
      <c r="P1475" s="2"/>
      <c r="Q1475" s="2"/>
      <c r="R1475" s="2"/>
      <c r="S1475" s="2"/>
    </row>
    <row r="1476" s="1" customFormat="1" spans="1:19">
      <c r="A1476" s="2"/>
      <c r="B1476" s="10"/>
      <c r="C1476" s="10"/>
      <c r="D1476" s="4"/>
      <c r="E1476" s="5"/>
      <c r="F1476" s="5"/>
      <c r="G1476" s="4"/>
      <c r="H1476" s="3"/>
      <c r="I1476" s="3"/>
      <c r="J1476" s="4"/>
      <c r="K1476" s="6"/>
      <c r="L1476" s="6"/>
      <c r="M1476" s="2"/>
      <c r="N1476" s="7"/>
      <c r="O1476" s="8"/>
      <c r="P1476" s="2"/>
      <c r="Q1476" s="2"/>
      <c r="R1476" s="2"/>
      <c r="S1476" s="2"/>
    </row>
    <row r="1477" s="1" customFormat="1" spans="1:19">
      <c r="A1477" s="2"/>
      <c r="B1477" s="10"/>
      <c r="C1477" s="10"/>
      <c r="D1477" s="4"/>
      <c r="E1477" s="5"/>
      <c r="F1477" s="5"/>
      <c r="G1477" s="4"/>
      <c r="H1477" s="3"/>
      <c r="I1477" s="3"/>
      <c r="J1477" s="4"/>
      <c r="K1477" s="6"/>
      <c r="L1477" s="6"/>
      <c r="M1477" s="2"/>
      <c r="N1477" s="7"/>
      <c r="O1477" s="8"/>
      <c r="P1477" s="2"/>
      <c r="Q1477" s="2"/>
      <c r="R1477" s="2"/>
      <c r="S1477" s="2"/>
    </row>
    <row r="1478" s="1" customFormat="1" spans="1:19">
      <c r="A1478" s="2"/>
      <c r="B1478" s="10"/>
      <c r="C1478" s="10"/>
      <c r="D1478" s="4"/>
      <c r="E1478" s="5"/>
      <c r="F1478" s="5"/>
      <c r="G1478" s="4"/>
      <c r="H1478" s="3"/>
      <c r="I1478" s="3"/>
      <c r="J1478" s="4"/>
      <c r="K1478" s="6"/>
      <c r="L1478" s="6"/>
      <c r="M1478" s="2"/>
      <c r="N1478" s="7"/>
      <c r="O1478" s="8"/>
      <c r="P1478" s="2"/>
      <c r="Q1478" s="2"/>
      <c r="R1478" s="2"/>
      <c r="S1478" s="2"/>
    </row>
    <row r="1479" s="1" customFormat="1" spans="1:19">
      <c r="A1479" s="2"/>
      <c r="B1479" s="10"/>
      <c r="C1479" s="10"/>
      <c r="D1479" s="4"/>
      <c r="E1479" s="5"/>
      <c r="F1479" s="5"/>
      <c r="G1479" s="4"/>
      <c r="H1479" s="3"/>
      <c r="I1479" s="3"/>
      <c r="J1479" s="4"/>
      <c r="K1479" s="6"/>
      <c r="L1479" s="6"/>
      <c r="M1479" s="2"/>
      <c r="N1479" s="7"/>
      <c r="O1479" s="8"/>
      <c r="P1479" s="2"/>
      <c r="Q1479" s="2"/>
      <c r="R1479" s="2"/>
      <c r="S1479" s="2"/>
    </row>
    <row r="1480" s="1" customFormat="1" spans="1:19">
      <c r="A1480" s="2"/>
      <c r="B1480" s="10"/>
      <c r="C1480" s="10"/>
      <c r="D1480" s="4"/>
      <c r="E1480" s="5"/>
      <c r="F1480" s="5"/>
      <c r="G1480" s="4"/>
      <c r="H1480" s="3"/>
      <c r="I1480" s="3"/>
      <c r="J1480" s="4"/>
      <c r="K1480" s="6"/>
      <c r="L1480" s="6"/>
      <c r="M1480" s="2"/>
      <c r="N1480" s="7"/>
      <c r="O1480" s="8"/>
      <c r="P1480" s="2"/>
      <c r="Q1480" s="2"/>
      <c r="R1480" s="2"/>
      <c r="S1480" s="2"/>
    </row>
    <row r="1481" s="1" customFormat="1" spans="1:19">
      <c r="A1481" s="2"/>
      <c r="B1481" s="10"/>
      <c r="C1481" s="10"/>
      <c r="D1481" s="4"/>
      <c r="E1481" s="5"/>
      <c r="F1481" s="5"/>
      <c r="G1481" s="4"/>
      <c r="H1481" s="3"/>
      <c r="I1481" s="3"/>
      <c r="J1481" s="4"/>
      <c r="K1481" s="6"/>
      <c r="L1481" s="6"/>
      <c r="M1481" s="2"/>
      <c r="N1481" s="7"/>
      <c r="O1481" s="8"/>
      <c r="P1481" s="2"/>
      <c r="Q1481" s="2"/>
      <c r="R1481" s="2"/>
      <c r="S1481" s="2"/>
    </row>
    <row r="1482" s="1" customFormat="1" spans="1:19">
      <c r="A1482" s="2"/>
      <c r="B1482" s="10"/>
      <c r="C1482" s="10"/>
      <c r="D1482" s="4"/>
      <c r="E1482" s="5"/>
      <c r="F1482" s="5"/>
      <c r="G1482" s="4"/>
      <c r="H1482" s="3"/>
      <c r="I1482" s="3"/>
      <c r="J1482" s="4"/>
      <c r="K1482" s="6"/>
      <c r="L1482" s="6"/>
      <c r="M1482" s="2"/>
      <c r="N1482" s="7"/>
      <c r="O1482" s="8"/>
      <c r="P1482" s="2"/>
      <c r="Q1482" s="2"/>
      <c r="R1482" s="2"/>
      <c r="S1482" s="2"/>
    </row>
    <row r="1483" s="1" customFormat="1" spans="1:19">
      <c r="A1483" s="2"/>
      <c r="B1483" s="10"/>
      <c r="C1483" s="10"/>
      <c r="D1483" s="4"/>
      <c r="E1483" s="5"/>
      <c r="F1483" s="5"/>
      <c r="G1483" s="4"/>
      <c r="H1483" s="3"/>
      <c r="I1483" s="3"/>
      <c r="J1483" s="4"/>
      <c r="K1483" s="6"/>
      <c r="L1483" s="6"/>
      <c r="M1483" s="2"/>
      <c r="N1483" s="7"/>
      <c r="O1483" s="8"/>
      <c r="P1483" s="2"/>
      <c r="Q1483" s="2"/>
      <c r="R1483" s="2"/>
      <c r="S1483" s="2"/>
    </row>
    <row r="1484" s="1" customFormat="1" spans="1:19">
      <c r="A1484" s="2"/>
      <c r="B1484" s="10"/>
      <c r="C1484" s="10"/>
      <c r="D1484" s="4"/>
      <c r="E1484" s="5"/>
      <c r="F1484" s="5"/>
      <c r="G1484" s="4"/>
      <c r="H1484" s="3"/>
      <c r="I1484" s="3"/>
      <c r="J1484" s="4"/>
      <c r="K1484" s="6"/>
      <c r="L1484" s="6"/>
      <c r="M1484" s="2"/>
      <c r="N1484" s="7"/>
      <c r="O1484" s="8"/>
      <c r="P1484" s="2"/>
      <c r="Q1484" s="2"/>
      <c r="R1484" s="2"/>
      <c r="S1484" s="2"/>
    </row>
    <row r="1485" s="1" customFormat="1" spans="1:19">
      <c r="A1485" s="2"/>
      <c r="B1485" s="10"/>
      <c r="C1485" s="10"/>
      <c r="D1485" s="4"/>
      <c r="E1485" s="5"/>
      <c r="F1485" s="5"/>
      <c r="G1485" s="4"/>
      <c r="H1485" s="3"/>
      <c r="I1485" s="3"/>
      <c r="J1485" s="4"/>
      <c r="K1485" s="6"/>
      <c r="L1485" s="6"/>
      <c r="M1485" s="2"/>
      <c r="N1485" s="7"/>
      <c r="O1485" s="8"/>
      <c r="P1485" s="2"/>
      <c r="Q1485" s="2"/>
      <c r="R1485" s="2"/>
      <c r="S1485" s="2"/>
    </row>
    <row r="1486" s="1" customFormat="1" spans="1:19">
      <c r="A1486" s="2"/>
      <c r="B1486" s="10"/>
      <c r="C1486" s="10"/>
      <c r="D1486" s="4"/>
      <c r="E1486" s="5"/>
      <c r="F1486" s="5"/>
      <c r="G1486" s="4"/>
      <c r="H1486" s="3"/>
      <c r="I1486" s="3"/>
      <c r="J1486" s="4"/>
      <c r="K1486" s="6"/>
      <c r="L1486" s="6"/>
      <c r="M1486" s="2"/>
      <c r="N1486" s="7"/>
      <c r="O1486" s="8"/>
      <c r="P1486" s="2"/>
      <c r="Q1486" s="2"/>
      <c r="R1486" s="2"/>
      <c r="S1486" s="2"/>
    </row>
    <row r="1487" s="1" customFormat="1" spans="1:19">
      <c r="A1487" s="2"/>
      <c r="B1487" s="10"/>
      <c r="C1487" s="10"/>
      <c r="D1487" s="4"/>
      <c r="E1487" s="5"/>
      <c r="F1487" s="5"/>
      <c r="G1487" s="4"/>
      <c r="H1487" s="3"/>
      <c r="I1487" s="3"/>
      <c r="J1487" s="4"/>
      <c r="K1487" s="6"/>
      <c r="L1487" s="6"/>
      <c r="M1487" s="2"/>
      <c r="N1487" s="7"/>
      <c r="O1487" s="8"/>
      <c r="P1487" s="2"/>
      <c r="Q1487" s="2"/>
      <c r="R1487" s="2"/>
      <c r="S1487" s="2"/>
    </row>
    <row r="1488" s="1" customFormat="1" spans="1:19">
      <c r="A1488" s="2"/>
      <c r="B1488" s="10"/>
      <c r="C1488" s="10"/>
      <c r="D1488" s="4"/>
      <c r="E1488" s="5"/>
      <c r="F1488" s="5"/>
      <c r="G1488" s="4"/>
      <c r="H1488" s="3"/>
      <c r="I1488" s="3"/>
      <c r="J1488" s="4"/>
      <c r="K1488" s="6"/>
      <c r="L1488" s="6"/>
      <c r="M1488" s="2"/>
      <c r="N1488" s="7"/>
      <c r="O1488" s="8"/>
      <c r="P1488" s="2"/>
      <c r="Q1488" s="2"/>
      <c r="R1488" s="2"/>
      <c r="S1488" s="2"/>
    </row>
    <row r="1489" s="1" customFormat="1" spans="1:19">
      <c r="A1489" s="2"/>
      <c r="B1489" s="10"/>
      <c r="C1489" s="10"/>
      <c r="D1489" s="4"/>
      <c r="E1489" s="5"/>
      <c r="F1489" s="5"/>
      <c r="G1489" s="4"/>
      <c r="H1489" s="3"/>
      <c r="I1489" s="3"/>
      <c r="J1489" s="4"/>
      <c r="K1489" s="6"/>
      <c r="L1489" s="6"/>
      <c r="M1489" s="2"/>
      <c r="N1489" s="7"/>
      <c r="O1489" s="8"/>
      <c r="P1489" s="2"/>
      <c r="Q1489" s="2"/>
      <c r="R1489" s="2"/>
      <c r="S1489" s="2"/>
    </row>
    <row r="1490" s="1" customFormat="1" spans="1:19">
      <c r="A1490" s="2"/>
      <c r="B1490" s="10"/>
      <c r="C1490" s="10"/>
      <c r="D1490" s="4"/>
      <c r="E1490" s="5"/>
      <c r="F1490" s="5"/>
      <c r="G1490" s="4"/>
      <c r="H1490" s="3"/>
      <c r="I1490" s="3"/>
      <c r="J1490" s="4"/>
      <c r="K1490" s="6"/>
      <c r="L1490" s="6"/>
      <c r="M1490" s="2"/>
      <c r="N1490" s="7"/>
      <c r="O1490" s="8"/>
      <c r="P1490" s="2"/>
      <c r="Q1490" s="2"/>
      <c r="R1490" s="2"/>
      <c r="S1490" s="2"/>
    </row>
    <row r="1491" s="1" customFormat="1" spans="1:19">
      <c r="A1491" s="2"/>
      <c r="B1491" s="10"/>
      <c r="C1491" s="10"/>
      <c r="D1491" s="4"/>
      <c r="E1491" s="5"/>
      <c r="F1491" s="5"/>
      <c r="G1491" s="4"/>
      <c r="H1491" s="3"/>
      <c r="I1491" s="3"/>
      <c r="J1491" s="4"/>
      <c r="K1491" s="6"/>
      <c r="L1491" s="6"/>
      <c r="M1491" s="2"/>
      <c r="N1491" s="7"/>
      <c r="O1491" s="8"/>
      <c r="P1491" s="2"/>
      <c r="Q1491" s="2"/>
      <c r="R1491" s="2"/>
      <c r="S1491" s="2"/>
    </row>
    <row r="1492" s="1" customFormat="1" spans="1:19">
      <c r="A1492" s="2"/>
      <c r="B1492" s="10"/>
      <c r="C1492" s="10"/>
      <c r="D1492" s="4"/>
      <c r="E1492" s="5"/>
      <c r="F1492" s="5"/>
      <c r="G1492" s="4"/>
      <c r="H1492" s="3"/>
      <c r="I1492" s="3"/>
      <c r="J1492" s="4"/>
      <c r="K1492" s="6"/>
      <c r="L1492" s="6"/>
      <c r="M1492" s="2"/>
      <c r="N1492" s="7"/>
      <c r="O1492" s="8"/>
      <c r="P1492" s="2"/>
      <c r="Q1492" s="2"/>
      <c r="R1492" s="2"/>
      <c r="S1492" s="2"/>
    </row>
    <row r="1493" s="1" customFormat="1" spans="1:19">
      <c r="A1493" s="2"/>
      <c r="B1493" s="10"/>
      <c r="C1493" s="10"/>
      <c r="D1493" s="4"/>
      <c r="E1493" s="5"/>
      <c r="F1493" s="5"/>
      <c r="G1493" s="4"/>
      <c r="H1493" s="3"/>
      <c r="I1493" s="3"/>
      <c r="J1493" s="4"/>
      <c r="K1493" s="6"/>
      <c r="L1493" s="6"/>
      <c r="M1493" s="2"/>
      <c r="N1493" s="7"/>
      <c r="O1493" s="8"/>
      <c r="P1493" s="2"/>
      <c r="Q1493" s="2"/>
      <c r="R1493" s="2"/>
      <c r="S1493" s="2"/>
    </row>
    <row r="1494" s="1" customFormat="1" spans="1:19">
      <c r="A1494" s="2"/>
      <c r="B1494" s="10"/>
      <c r="C1494" s="10"/>
      <c r="D1494" s="4"/>
      <c r="E1494" s="5"/>
      <c r="F1494" s="5"/>
      <c r="G1494" s="4"/>
      <c r="H1494" s="3"/>
      <c r="I1494" s="3"/>
      <c r="J1494" s="4"/>
      <c r="K1494" s="6"/>
      <c r="L1494" s="6"/>
      <c r="M1494" s="2"/>
      <c r="N1494" s="7"/>
      <c r="O1494" s="8"/>
      <c r="P1494" s="2"/>
      <c r="Q1494" s="2"/>
      <c r="R1494" s="2"/>
      <c r="S1494" s="2"/>
    </row>
    <row r="1495" s="1" customFormat="1" spans="1:19">
      <c r="A1495" s="2"/>
      <c r="B1495" s="10"/>
      <c r="C1495" s="10"/>
      <c r="D1495" s="4"/>
      <c r="E1495" s="5"/>
      <c r="F1495" s="5"/>
      <c r="G1495" s="4"/>
      <c r="H1495" s="3"/>
      <c r="I1495" s="3"/>
      <c r="J1495" s="4"/>
      <c r="K1495" s="6"/>
      <c r="L1495" s="6"/>
      <c r="M1495" s="2"/>
      <c r="N1495" s="7"/>
      <c r="O1495" s="8"/>
      <c r="P1495" s="2"/>
      <c r="Q1495" s="2"/>
      <c r="R1495" s="2"/>
      <c r="S1495" s="2"/>
    </row>
    <row r="1496" s="1" customFormat="1" spans="1:19">
      <c r="A1496" s="2"/>
      <c r="B1496" s="10"/>
      <c r="C1496" s="10"/>
      <c r="D1496" s="4"/>
      <c r="E1496" s="5"/>
      <c r="F1496" s="5"/>
      <c r="G1496" s="4"/>
      <c r="H1496" s="3"/>
      <c r="I1496" s="3"/>
      <c r="J1496" s="4"/>
      <c r="K1496" s="6"/>
      <c r="L1496" s="6"/>
      <c r="M1496" s="2"/>
      <c r="N1496" s="7"/>
      <c r="O1496" s="8"/>
      <c r="P1496" s="2"/>
      <c r="Q1496" s="2"/>
      <c r="R1496" s="2"/>
      <c r="S1496" s="2"/>
    </row>
    <row r="1497" s="1" customFormat="1" spans="1:19">
      <c r="A1497" s="2"/>
      <c r="B1497" s="10"/>
      <c r="C1497" s="10"/>
      <c r="D1497" s="4"/>
      <c r="E1497" s="5"/>
      <c r="F1497" s="5"/>
      <c r="G1497" s="4"/>
      <c r="H1497" s="3"/>
      <c r="I1497" s="3"/>
      <c r="J1497" s="4"/>
      <c r="K1497" s="6"/>
      <c r="L1497" s="6"/>
      <c r="M1497" s="2"/>
      <c r="N1497" s="7"/>
      <c r="O1497" s="8"/>
      <c r="P1497" s="2"/>
      <c r="Q1497" s="2"/>
      <c r="R1497" s="2"/>
      <c r="S1497" s="2"/>
    </row>
    <row r="1498" s="1" customFormat="1" spans="1:19">
      <c r="A1498" s="2"/>
      <c r="B1498" s="10"/>
      <c r="C1498" s="10"/>
      <c r="D1498" s="4"/>
      <c r="E1498" s="5"/>
      <c r="F1498" s="5"/>
      <c r="G1498" s="4"/>
      <c r="H1498" s="3"/>
      <c r="I1498" s="3"/>
      <c r="J1498" s="4"/>
      <c r="K1498" s="6"/>
      <c r="L1498" s="6"/>
      <c r="M1498" s="2"/>
      <c r="N1498" s="7"/>
      <c r="O1498" s="8"/>
      <c r="P1498" s="2"/>
      <c r="Q1498" s="2"/>
      <c r="R1498" s="2"/>
      <c r="S1498" s="2"/>
    </row>
    <row r="1499" s="1" customFormat="1" spans="1:19">
      <c r="A1499" s="2"/>
      <c r="B1499" s="10"/>
      <c r="C1499" s="10"/>
      <c r="D1499" s="4"/>
      <c r="E1499" s="5"/>
      <c r="F1499" s="5"/>
      <c r="G1499" s="4"/>
      <c r="H1499" s="3"/>
      <c r="I1499" s="3"/>
      <c r="J1499" s="4"/>
      <c r="K1499" s="6"/>
      <c r="L1499" s="6"/>
      <c r="M1499" s="2"/>
      <c r="N1499" s="7"/>
      <c r="O1499" s="8"/>
      <c r="P1499" s="2"/>
      <c r="Q1499" s="2"/>
      <c r="R1499" s="2"/>
      <c r="S1499" s="2"/>
    </row>
    <row r="1500" s="1" customFormat="1" spans="1:19">
      <c r="A1500" s="2"/>
      <c r="B1500" s="10"/>
      <c r="C1500" s="10"/>
      <c r="D1500" s="4"/>
      <c r="E1500" s="5"/>
      <c r="F1500" s="5"/>
      <c r="G1500" s="4"/>
      <c r="H1500" s="3"/>
      <c r="I1500" s="3"/>
      <c r="J1500" s="4"/>
      <c r="K1500" s="6"/>
      <c r="L1500" s="6"/>
      <c r="M1500" s="2"/>
      <c r="N1500" s="7"/>
      <c r="O1500" s="8"/>
      <c r="P1500" s="2"/>
      <c r="Q1500" s="2"/>
      <c r="R1500" s="2"/>
      <c r="S1500" s="2"/>
    </row>
    <row r="1501" s="1" customFormat="1" spans="1:19">
      <c r="A1501" s="2"/>
      <c r="B1501" s="10"/>
      <c r="C1501" s="10"/>
      <c r="D1501" s="4"/>
      <c r="E1501" s="5"/>
      <c r="F1501" s="5"/>
      <c r="G1501" s="4"/>
      <c r="H1501" s="3"/>
      <c r="I1501" s="3"/>
      <c r="J1501" s="4"/>
      <c r="K1501" s="6"/>
      <c r="L1501" s="6"/>
      <c r="M1501" s="2"/>
      <c r="N1501" s="7"/>
      <c r="O1501" s="8"/>
      <c r="P1501" s="2"/>
      <c r="Q1501" s="2"/>
      <c r="R1501" s="2"/>
      <c r="S1501" s="2"/>
    </row>
    <row r="1502" s="1" customFormat="1" spans="1:19">
      <c r="A1502" s="2"/>
      <c r="B1502" s="10"/>
      <c r="C1502" s="10"/>
      <c r="D1502" s="4"/>
      <c r="E1502" s="5"/>
      <c r="F1502" s="5"/>
      <c r="G1502" s="4"/>
      <c r="H1502" s="3"/>
      <c r="I1502" s="3"/>
      <c r="J1502" s="4"/>
      <c r="K1502" s="6"/>
      <c r="L1502" s="6"/>
      <c r="M1502" s="2"/>
      <c r="N1502" s="7"/>
      <c r="O1502" s="8"/>
      <c r="P1502" s="2"/>
      <c r="Q1502" s="2"/>
      <c r="R1502" s="2"/>
      <c r="S1502" s="2"/>
    </row>
    <row r="1503" s="1" customFormat="1" spans="1:19">
      <c r="A1503" s="2"/>
      <c r="B1503" s="10"/>
      <c r="C1503" s="10"/>
      <c r="D1503" s="4"/>
      <c r="E1503" s="5"/>
      <c r="F1503" s="5"/>
      <c r="G1503" s="4"/>
      <c r="H1503" s="3"/>
      <c r="I1503" s="3"/>
      <c r="J1503" s="4"/>
      <c r="K1503" s="6"/>
      <c r="L1503" s="6"/>
      <c r="M1503" s="2"/>
      <c r="N1503" s="7"/>
      <c r="O1503" s="8"/>
      <c r="P1503" s="2"/>
      <c r="Q1503" s="2"/>
      <c r="R1503" s="2"/>
      <c r="S1503" s="2"/>
    </row>
    <row r="1504" s="1" customFormat="1" spans="1:19">
      <c r="A1504" s="2"/>
      <c r="B1504" s="10"/>
      <c r="C1504" s="10"/>
      <c r="D1504" s="4"/>
      <c r="E1504" s="5"/>
      <c r="F1504" s="5"/>
      <c r="G1504" s="4"/>
      <c r="H1504" s="3"/>
      <c r="I1504" s="3"/>
      <c r="J1504" s="4"/>
      <c r="K1504" s="6"/>
      <c r="L1504" s="6"/>
      <c r="M1504" s="2"/>
      <c r="N1504" s="7"/>
      <c r="O1504" s="8"/>
      <c r="P1504" s="2"/>
      <c r="Q1504" s="2"/>
      <c r="R1504" s="2"/>
      <c r="S1504" s="2"/>
    </row>
    <row r="1505" s="1" customFormat="1" spans="1:19">
      <c r="A1505" s="2"/>
      <c r="B1505" s="10"/>
      <c r="C1505" s="10"/>
      <c r="D1505" s="4"/>
      <c r="E1505" s="5"/>
      <c r="F1505" s="5"/>
      <c r="G1505" s="4"/>
      <c r="H1505" s="3"/>
      <c r="I1505" s="3"/>
      <c r="J1505" s="4"/>
      <c r="K1505" s="6"/>
      <c r="L1505" s="6"/>
      <c r="M1505" s="2"/>
      <c r="N1505" s="7"/>
      <c r="O1505" s="8"/>
      <c r="P1505" s="2"/>
      <c r="Q1505" s="2"/>
      <c r="R1505" s="2"/>
      <c r="S1505" s="2"/>
    </row>
    <row r="1506" s="1" customFormat="1" spans="1:19">
      <c r="A1506" s="2"/>
      <c r="B1506" s="10"/>
      <c r="C1506" s="10"/>
      <c r="D1506" s="4"/>
      <c r="E1506" s="5"/>
      <c r="F1506" s="5"/>
      <c r="G1506" s="4"/>
      <c r="H1506" s="3"/>
      <c r="I1506" s="3"/>
      <c r="J1506" s="4"/>
      <c r="K1506" s="6"/>
      <c r="L1506" s="6"/>
      <c r="M1506" s="2"/>
      <c r="N1506" s="7"/>
      <c r="O1506" s="8"/>
      <c r="P1506" s="2"/>
      <c r="Q1506" s="2"/>
      <c r="R1506" s="2"/>
      <c r="S1506" s="2"/>
    </row>
    <row r="1507" s="1" customFormat="1" spans="1:19">
      <c r="A1507" s="2"/>
      <c r="B1507" s="10"/>
      <c r="C1507" s="10"/>
      <c r="D1507" s="4"/>
      <c r="E1507" s="5"/>
      <c r="F1507" s="5"/>
      <c r="G1507" s="4"/>
      <c r="H1507" s="3"/>
      <c r="I1507" s="3"/>
      <c r="J1507" s="4"/>
      <c r="K1507" s="6"/>
      <c r="L1507" s="6"/>
      <c r="M1507" s="2"/>
      <c r="N1507" s="7"/>
      <c r="O1507" s="8"/>
      <c r="P1507" s="2"/>
      <c r="Q1507" s="2"/>
      <c r="R1507" s="2"/>
      <c r="S1507" s="2"/>
    </row>
    <row r="1508" s="1" customFormat="1" spans="1:19">
      <c r="A1508" s="2"/>
      <c r="B1508" s="10"/>
      <c r="C1508" s="10"/>
      <c r="D1508" s="4"/>
      <c r="E1508" s="5"/>
      <c r="F1508" s="5"/>
      <c r="G1508" s="4"/>
      <c r="H1508" s="3"/>
      <c r="I1508" s="3"/>
      <c r="J1508" s="4"/>
      <c r="K1508" s="6"/>
      <c r="L1508" s="6"/>
      <c r="M1508" s="2"/>
      <c r="N1508" s="7"/>
      <c r="O1508" s="8"/>
      <c r="P1508" s="2"/>
      <c r="Q1508" s="2"/>
      <c r="R1508" s="2"/>
      <c r="S1508" s="2"/>
    </row>
    <row r="1509" s="1" customFormat="1" spans="1:19">
      <c r="A1509" s="2"/>
      <c r="B1509" s="10"/>
      <c r="C1509" s="10"/>
      <c r="D1509" s="4"/>
      <c r="E1509" s="5"/>
      <c r="F1509" s="5"/>
      <c r="G1509" s="4"/>
      <c r="H1509" s="3"/>
      <c r="I1509" s="3"/>
      <c r="J1509" s="4"/>
      <c r="K1509" s="6"/>
      <c r="L1509" s="6"/>
      <c r="M1509" s="2"/>
      <c r="N1509" s="7"/>
      <c r="O1509" s="8"/>
      <c r="P1509" s="2"/>
      <c r="Q1509" s="2"/>
      <c r="R1509" s="2"/>
      <c r="S1509" s="2"/>
    </row>
    <row r="1510" s="1" customFormat="1" spans="1:19">
      <c r="A1510" s="2"/>
      <c r="B1510" s="10"/>
      <c r="C1510" s="10"/>
      <c r="D1510" s="4"/>
      <c r="E1510" s="5"/>
      <c r="F1510" s="5"/>
      <c r="G1510" s="4"/>
      <c r="H1510" s="3"/>
      <c r="I1510" s="3"/>
      <c r="J1510" s="4"/>
      <c r="K1510" s="6"/>
      <c r="L1510" s="6"/>
      <c r="M1510" s="2"/>
      <c r="N1510" s="7"/>
      <c r="O1510" s="8"/>
      <c r="P1510" s="2"/>
      <c r="Q1510" s="2"/>
      <c r="R1510" s="2"/>
      <c r="S1510" s="2"/>
    </row>
    <row r="1511" s="1" customFormat="1" spans="1:19">
      <c r="A1511" s="2"/>
      <c r="B1511" s="10"/>
      <c r="C1511" s="10"/>
      <c r="D1511" s="4"/>
      <c r="E1511" s="5"/>
      <c r="F1511" s="5"/>
      <c r="G1511" s="4"/>
      <c r="H1511" s="3"/>
      <c r="I1511" s="3"/>
      <c r="J1511" s="4"/>
      <c r="K1511" s="6"/>
      <c r="L1511" s="6"/>
      <c r="M1511" s="2"/>
      <c r="N1511" s="7"/>
      <c r="O1511" s="8"/>
      <c r="P1511" s="2"/>
      <c r="Q1511" s="2"/>
      <c r="R1511" s="2"/>
      <c r="S1511" s="2"/>
    </row>
    <row r="1512" s="1" customFormat="1" spans="1:19">
      <c r="A1512" s="2"/>
      <c r="B1512" s="10"/>
      <c r="C1512" s="10"/>
      <c r="D1512" s="4"/>
      <c r="E1512" s="5"/>
      <c r="F1512" s="5"/>
      <c r="G1512" s="4"/>
      <c r="H1512" s="3"/>
      <c r="I1512" s="3"/>
      <c r="J1512" s="4"/>
      <c r="K1512" s="6"/>
      <c r="L1512" s="6"/>
      <c r="M1512" s="2"/>
      <c r="N1512" s="7"/>
      <c r="O1512" s="8"/>
      <c r="P1512" s="2"/>
      <c r="Q1512" s="2"/>
      <c r="R1512" s="2"/>
      <c r="S1512" s="2"/>
    </row>
    <row r="1513" s="1" customFormat="1" spans="1:19">
      <c r="A1513" s="2"/>
      <c r="B1513" s="10"/>
      <c r="C1513" s="10"/>
      <c r="D1513" s="4"/>
      <c r="E1513" s="5"/>
      <c r="F1513" s="5"/>
      <c r="G1513" s="4"/>
      <c r="H1513" s="3"/>
      <c r="I1513" s="3"/>
      <c r="J1513" s="4"/>
      <c r="K1513" s="6"/>
      <c r="L1513" s="6"/>
      <c r="M1513" s="2"/>
      <c r="N1513" s="7"/>
      <c r="O1513" s="8"/>
      <c r="P1513" s="2"/>
      <c r="Q1513" s="2"/>
      <c r="R1513" s="2"/>
      <c r="S1513" s="2"/>
    </row>
    <row r="1514" s="1" customFormat="1" spans="1:19">
      <c r="A1514" s="2"/>
      <c r="B1514" s="10"/>
      <c r="C1514" s="10"/>
      <c r="D1514" s="4"/>
      <c r="E1514" s="5"/>
      <c r="F1514" s="5"/>
      <c r="G1514" s="4"/>
      <c r="H1514" s="3"/>
      <c r="I1514" s="3"/>
      <c r="J1514" s="4"/>
      <c r="K1514" s="6"/>
      <c r="L1514" s="6"/>
      <c r="M1514" s="2"/>
      <c r="N1514" s="7"/>
      <c r="O1514" s="8"/>
      <c r="P1514" s="2"/>
      <c r="Q1514" s="2"/>
      <c r="R1514" s="2"/>
      <c r="S1514" s="2"/>
    </row>
    <row r="1515" s="1" customFormat="1" spans="1:19">
      <c r="A1515" s="2"/>
      <c r="B1515" s="10"/>
      <c r="C1515" s="10"/>
      <c r="D1515" s="4"/>
      <c r="E1515" s="5"/>
      <c r="F1515" s="5"/>
      <c r="G1515" s="4"/>
      <c r="H1515" s="3"/>
      <c r="I1515" s="3"/>
      <c r="J1515" s="4"/>
      <c r="K1515" s="6"/>
      <c r="L1515" s="6"/>
      <c r="M1515" s="2"/>
      <c r="N1515" s="7"/>
      <c r="O1515" s="8"/>
      <c r="P1515" s="2"/>
      <c r="Q1515" s="2"/>
      <c r="R1515" s="2"/>
      <c r="S1515" s="2"/>
    </row>
    <row r="1516" s="1" customFormat="1" spans="1:19">
      <c r="A1516" s="2"/>
      <c r="B1516" s="10"/>
      <c r="C1516" s="10"/>
      <c r="D1516" s="4"/>
      <c r="E1516" s="5"/>
      <c r="F1516" s="5"/>
      <c r="G1516" s="4"/>
      <c r="H1516" s="3"/>
      <c r="I1516" s="3"/>
      <c r="J1516" s="4"/>
      <c r="K1516" s="6"/>
      <c r="L1516" s="6"/>
      <c r="M1516" s="2"/>
      <c r="N1516" s="7"/>
      <c r="O1516" s="8"/>
      <c r="P1516" s="2"/>
      <c r="Q1516" s="2"/>
      <c r="R1516" s="2"/>
      <c r="S1516" s="2"/>
    </row>
    <row r="1517" s="1" customFormat="1" spans="1:19">
      <c r="A1517" s="2"/>
      <c r="B1517" s="10"/>
      <c r="C1517" s="10"/>
      <c r="D1517" s="4"/>
      <c r="E1517" s="5"/>
      <c r="F1517" s="5"/>
      <c r="G1517" s="4"/>
      <c r="H1517" s="3"/>
      <c r="I1517" s="3"/>
      <c r="J1517" s="4"/>
      <c r="K1517" s="6"/>
      <c r="L1517" s="6"/>
      <c r="M1517" s="2"/>
      <c r="N1517" s="7"/>
      <c r="O1517" s="8"/>
      <c r="P1517" s="2"/>
      <c r="Q1517" s="2"/>
      <c r="R1517" s="2"/>
      <c r="S1517" s="2"/>
    </row>
    <row r="1518" s="1" customFormat="1" spans="1:19">
      <c r="A1518" s="2"/>
      <c r="B1518" s="10"/>
      <c r="C1518" s="10"/>
      <c r="D1518" s="4"/>
      <c r="E1518" s="5"/>
      <c r="F1518" s="5"/>
      <c r="G1518" s="4"/>
      <c r="H1518" s="3"/>
      <c r="I1518" s="3"/>
      <c r="J1518" s="4"/>
      <c r="K1518" s="6"/>
      <c r="L1518" s="6"/>
      <c r="M1518" s="2"/>
      <c r="N1518" s="7"/>
      <c r="O1518" s="8"/>
      <c r="P1518" s="2"/>
      <c r="Q1518" s="2"/>
      <c r="R1518" s="2"/>
      <c r="S1518" s="2"/>
    </row>
    <row r="1519" s="1" customFormat="1" spans="1:19">
      <c r="A1519" s="2"/>
      <c r="B1519" s="10"/>
      <c r="C1519" s="10"/>
      <c r="D1519" s="4"/>
      <c r="E1519" s="5"/>
      <c r="F1519" s="5"/>
      <c r="G1519" s="4"/>
      <c r="H1519" s="3"/>
      <c r="I1519" s="3"/>
      <c r="J1519" s="4"/>
      <c r="K1519" s="6"/>
      <c r="L1519" s="6"/>
      <c r="M1519" s="2"/>
      <c r="N1519" s="7"/>
      <c r="O1519" s="8"/>
      <c r="P1519" s="2"/>
      <c r="Q1519" s="2"/>
      <c r="R1519" s="2"/>
      <c r="S1519" s="2"/>
    </row>
    <row r="1520" s="1" customFormat="1" spans="1:19">
      <c r="A1520" s="2"/>
      <c r="B1520" s="10"/>
      <c r="C1520" s="10"/>
      <c r="D1520" s="4"/>
      <c r="E1520" s="5"/>
      <c r="F1520" s="5"/>
      <c r="G1520" s="4"/>
      <c r="H1520" s="3"/>
      <c r="I1520" s="3"/>
      <c r="J1520" s="4"/>
      <c r="K1520" s="6"/>
      <c r="L1520" s="6"/>
      <c r="M1520" s="2"/>
      <c r="N1520" s="7"/>
      <c r="O1520" s="8"/>
      <c r="P1520" s="2"/>
      <c r="Q1520" s="2"/>
      <c r="R1520" s="2"/>
      <c r="S1520" s="2"/>
    </row>
    <row r="1521" s="1" customFormat="1" spans="1:19">
      <c r="A1521" s="2"/>
      <c r="B1521" s="10"/>
      <c r="C1521" s="10"/>
      <c r="D1521" s="4"/>
      <c r="E1521" s="5"/>
      <c r="F1521" s="5"/>
      <c r="G1521" s="4"/>
      <c r="H1521" s="3"/>
      <c r="I1521" s="3"/>
      <c r="J1521" s="4"/>
      <c r="K1521" s="6"/>
      <c r="L1521" s="6"/>
      <c r="M1521" s="2"/>
      <c r="N1521" s="7"/>
      <c r="O1521" s="8"/>
      <c r="P1521" s="2"/>
      <c r="Q1521" s="2"/>
      <c r="R1521" s="2"/>
      <c r="S1521" s="2"/>
    </row>
    <row r="1522" s="1" customFormat="1" spans="1:19">
      <c r="A1522" s="2"/>
      <c r="B1522" s="10"/>
      <c r="C1522" s="10"/>
      <c r="D1522" s="4"/>
      <c r="E1522" s="5"/>
      <c r="F1522" s="5"/>
      <c r="G1522" s="4"/>
      <c r="H1522" s="3"/>
      <c r="I1522" s="3"/>
      <c r="J1522" s="4"/>
      <c r="K1522" s="6"/>
      <c r="L1522" s="6"/>
      <c r="M1522" s="2"/>
      <c r="N1522" s="7"/>
      <c r="O1522" s="8"/>
      <c r="P1522" s="2"/>
      <c r="Q1522" s="2"/>
      <c r="R1522" s="2"/>
      <c r="S1522" s="2"/>
    </row>
    <row r="1523" s="1" customFormat="1" spans="1:19">
      <c r="A1523" s="2"/>
      <c r="B1523" s="10"/>
      <c r="C1523" s="10"/>
      <c r="D1523" s="4"/>
      <c r="E1523" s="5"/>
      <c r="F1523" s="5"/>
      <c r="G1523" s="4"/>
      <c r="H1523" s="3"/>
      <c r="I1523" s="3"/>
      <c r="J1523" s="4"/>
      <c r="K1523" s="6"/>
      <c r="L1523" s="6"/>
      <c r="M1523" s="2"/>
      <c r="N1523" s="7"/>
      <c r="O1523" s="8"/>
      <c r="P1523" s="2"/>
      <c r="Q1523" s="2"/>
      <c r="R1523" s="2"/>
      <c r="S1523" s="2"/>
    </row>
    <row r="1524" s="1" customFormat="1" spans="1:19">
      <c r="A1524" s="2"/>
      <c r="B1524" s="10"/>
      <c r="C1524" s="10"/>
      <c r="D1524" s="4"/>
      <c r="E1524" s="5"/>
      <c r="F1524" s="5"/>
      <c r="G1524" s="4"/>
      <c r="H1524" s="3"/>
      <c r="I1524" s="3"/>
      <c r="J1524" s="4"/>
      <c r="K1524" s="6"/>
      <c r="L1524" s="6"/>
      <c r="M1524" s="2"/>
      <c r="N1524" s="7"/>
      <c r="O1524" s="8"/>
      <c r="P1524" s="2"/>
      <c r="Q1524" s="2"/>
      <c r="R1524" s="2"/>
      <c r="S1524" s="2"/>
    </row>
    <row r="1525" s="1" customFormat="1" spans="1:19">
      <c r="A1525" s="2"/>
      <c r="B1525" s="10"/>
      <c r="C1525" s="10"/>
      <c r="D1525" s="4"/>
      <c r="E1525" s="5"/>
      <c r="F1525" s="5"/>
      <c r="G1525" s="4"/>
      <c r="H1525" s="3"/>
      <c r="I1525" s="3"/>
      <c r="J1525" s="4"/>
      <c r="K1525" s="6"/>
      <c r="L1525" s="6"/>
      <c r="M1525" s="2"/>
      <c r="N1525" s="7"/>
      <c r="O1525" s="8"/>
      <c r="P1525" s="2"/>
      <c r="Q1525" s="2"/>
      <c r="R1525" s="2"/>
      <c r="S1525" s="2"/>
    </row>
    <row r="1526" s="1" customFormat="1" spans="1:19">
      <c r="A1526" s="2"/>
      <c r="B1526" s="10"/>
      <c r="C1526" s="10"/>
      <c r="D1526" s="4"/>
      <c r="E1526" s="5"/>
      <c r="F1526" s="5"/>
      <c r="G1526" s="4"/>
      <c r="H1526" s="3"/>
      <c r="I1526" s="3"/>
      <c r="J1526" s="4"/>
      <c r="K1526" s="6"/>
      <c r="L1526" s="6"/>
      <c r="M1526" s="2"/>
      <c r="N1526" s="7"/>
      <c r="O1526" s="8"/>
      <c r="P1526" s="2"/>
      <c r="Q1526" s="2"/>
      <c r="R1526" s="2"/>
      <c r="S1526" s="2"/>
    </row>
    <row r="1527" s="1" customFormat="1" spans="1:19">
      <c r="A1527" s="2"/>
      <c r="B1527" s="10"/>
      <c r="C1527" s="10"/>
      <c r="D1527" s="4"/>
      <c r="E1527" s="5"/>
      <c r="F1527" s="5"/>
      <c r="G1527" s="4"/>
      <c r="H1527" s="3"/>
      <c r="I1527" s="3"/>
      <c r="J1527" s="4"/>
      <c r="K1527" s="6"/>
      <c r="L1527" s="6"/>
      <c r="M1527" s="2"/>
      <c r="N1527" s="7"/>
      <c r="O1527" s="8"/>
      <c r="P1527" s="2"/>
      <c r="Q1527" s="2"/>
      <c r="R1527" s="2"/>
      <c r="S1527" s="2"/>
    </row>
    <row r="1528" s="1" customFormat="1" spans="1:19">
      <c r="A1528" s="2"/>
      <c r="B1528" s="10"/>
      <c r="C1528" s="10"/>
      <c r="D1528" s="4"/>
      <c r="E1528" s="5"/>
      <c r="F1528" s="5"/>
      <c r="G1528" s="4"/>
      <c r="H1528" s="3"/>
      <c r="I1528" s="3"/>
      <c r="J1528" s="4"/>
      <c r="K1528" s="6"/>
      <c r="L1528" s="6"/>
      <c r="M1528" s="2"/>
      <c r="N1528" s="7"/>
      <c r="O1528" s="8"/>
      <c r="P1528" s="2"/>
      <c r="Q1528" s="2"/>
      <c r="R1528" s="2"/>
      <c r="S1528" s="2"/>
    </row>
    <row r="1529" s="1" customFormat="1" spans="1:19">
      <c r="A1529" s="2"/>
      <c r="B1529" s="10"/>
      <c r="C1529" s="10"/>
      <c r="D1529" s="4"/>
      <c r="E1529" s="5"/>
      <c r="F1529" s="5"/>
      <c r="G1529" s="4"/>
      <c r="H1529" s="3"/>
      <c r="I1529" s="3"/>
      <c r="J1529" s="4"/>
      <c r="K1529" s="6"/>
      <c r="L1529" s="6"/>
      <c r="M1529" s="2"/>
      <c r="N1529" s="7"/>
      <c r="O1529" s="8"/>
      <c r="P1529" s="2"/>
      <c r="Q1529" s="2"/>
      <c r="R1529" s="2"/>
      <c r="S1529" s="2"/>
    </row>
    <row r="1530" s="1" customFormat="1" spans="1:19">
      <c r="A1530" s="2"/>
      <c r="B1530" s="10"/>
      <c r="C1530" s="10"/>
      <c r="D1530" s="4"/>
      <c r="E1530" s="5"/>
      <c r="F1530" s="5"/>
      <c r="G1530" s="4"/>
      <c r="H1530" s="3"/>
      <c r="I1530" s="3"/>
      <c r="J1530" s="4"/>
      <c r="K1530" s="6"/>
      <c r="L1530" s="6"/>
      <c r="M1530" s="2"/>
      <c r="N1530" s="7"/>
      <c r="O1530" s="8"/>
      <c r="P1530" s="2"/>
      <c r="Q1530" s="2"/>
      <c r="R1530" s="2"/>
      <c r="S1530" s="2"/>
    </row>
    <row r="1531" s="1" customFormat="1" spans="1:19">
      <c r="A1531" s="2"/>
      <c r="B1531" s="10"/>
      <c r="C1531" s="10"/>
      <c r="D1531" s="4"/>
      <c r="E1531" s="5"/>
      <c r="F1531" s="5"/>
      <c r="G1531" s="4"/>
      <c r="H1531" s="3"/>
      <c r="I1531" s="3"/>
      <c r="J1531" s="4"/>
      <c r="K1531" s="6"/>
      <c r="L1531" s="6"/>
      <c r="M1531" s="2"/>
      <c r="N1531" s="7"/>
      <c r="O1531" s="8"/>
      <c r="P1531" s="2"/>
      <c r="Q1531" s="2"/>
      <c r="R1531" s="2"/>
      <c r="S1531" s="2"/>
    </row>
    <row r="1532" s="1" customFormat="1" spans="1:19">
      <c r="A1532" s="2"/>
      <c r="B1532" s="10"/>
      <c r="C1532" s="10"/>
      <c r="D1532" s="4"/>
      <c r="E1532" s="5"/>
      <c r="F1532" s="5"/>
      <c r="G1532" s="4"/>
      <c r="H1532" s="3"/>
      <c r="I1532" s="3"/>
      <c r="J1532" s="4"/>
      <c r="K1532" s="6"/>
      <c r="L1532" s="6"/>
      <c r="M1532" s="2"/>
      <c r="N1532" s="7"/>
      <c r="O1532" s="8"/>
      <c r="P1532" s="2"/>
      <c r="Q1532" s="2"/>
      <c r="R1532" s="2"/>
      <c r="S1532" s="2"/>
    </row>
    <row r="1533" s="1" customFormat="1" spans="1:19">
      <c r="A1533" s="2"/>
      <c r="B1533" s="10"/>
      <c r="C1533" s="10"/>
      <c r="D1533" s="4"/>
      <c r="E1533" s="5"/>
      <c r="F1533" s="5"/>
      <c r="G1533" s="4"/>
      <c r="H1533" s="3"/>
      <c r="I1533" s="3"/>
      <c r="J1533" s="4"/>
      <c r="K1533" s="6"/>
      <c r="L1533" s="6"/>
      <c r="M1533" s="2"/>
      <c r="N1533" s="7"/>
      <c r="O1533" s="8"/>
      <c r="P1533" s="2"/>
      <c r="Q1533" s="2"/>
      <c r="R1533" s="2"/>
      <c r="S1533" s="2"/>
    </row>
    <row r="1534" s="1" customFormat="1" spans="1:19">
      <c r="A1534" s="2"/>
      <c r="B1534" s="10"/>
      <c r="C1534" s="10"/>
      <c r="D1534" s="4"/>
      <c r="E1534" s="5"/>
      <c r="F1534" s="5"/>
      <c r="G1534" s="4"/>
      <c r="H1534" s="3"/>
      <c r="I1534" s="3"/>
      <c r="J1534" s="4"/>
      <c r="K1534" s="6"/>
      <c r="L1534" s="6"/>
      <c r="M1534" s="2"/>
      <c r="N1534" s="7"/>
      <c r="O1534" s="8"/>
      <c r="P1534" s="2"/>
      <c r="Q1534" s="2"/>
      <c r="R1534" s="2"/>
      <c r="S1534" s="2"/>
    </row>
    <row r="1535" s="1" customFormat="1" spans="1:19">
      <c r="A1535" s="2"/>
      <c r="B1535" s="10"/>
      <c r="C1535" s="10"/>
      <c r="D1535" s="4"/>
      <c r="E1535" s="5"/>
      <c r="F1535" s="5"/>
      <c r="G1535" s="4"/>
      <c r="H1535" s="3"/>
      <c r="I1535" s="3"/>
      <c r="J1535" s="4"/>
      <c r="K1535" s="6"/>
      <c r="L1535" s="6"/>
      <c r="M1535" s="2"/>
      <c r="N1535" s="7"/>
      <c r="O1535" s="8"/>
      <c r="P1535" s="2"/>
      <c r="Q1535" s="2"/>
      <c r="R1535" s="2"/>
      <c r="S1535" s="2"/>
    </row>
    <row r="1536" s="1" customFormat="1" spans="1:19">
      <c r="A1536" s="2"/>
      <c r="B1536" s="10"/>
      <c r="C1536" s="10"/>
      <c r="D1536" s="4"/>
      <c r="E1536" s="5"/>
      <c r="F1536" s="5"/>
      <c r="G1536" s="4"/>
      <c r="H1536" s="3"/>
      <c r="I1536" s="3"/>
      <c r="J1536" s="4"/>
      <c r="K1536" s="6"/>
      <c r="L1536" s="6"/>
      <c r="M1536" s="2"/>
      <c r="N1536" s="7"/>
      <c r="O1536" s="8"/>
      <c r="P1536" s="2"/>
      <c r="Q1536" s="2"/>
      <c r="R1536" s="2"/>
      <c r="S1536" s="2"/>
    </row>
    <row r="1537" s="1" customFormat="1" spans="1:19">
      <c r="A1537" s="2"/>
      <c r="B1537" s="10"/>
      <c r="C1537" s="10"/>
      <c r="D1537" s="4"/>
      <c r="E1537" s="5"/>
      <c r="F1537" s="5"/>
      <c r="G1537" s="4"/>
      <c r="H1537" s="3"/>
      <c r="I1537" s="3"/>
      <c r="J1537" s="4"/>
      <c r="K1537" s="6"/>
      <c r="L1537" s="6"/>
      <c r="M1537" s="2"/>
      <c r="N1537" s="7"/>
      <c r="O1537" s="8"/>
      <c r="P1537" s="2"/>
      <c r="Q1537" s="2"/>
      <c r="R1537" s="2"/>
      <c r="S1537" s="2"/>
    </row>
    <row r="1538" s="1" customFormat="1" spans="1:19">
      <c r="A1538" s="2"/>
      <c r="B1538" s="10"/>
      <c r="C1538" s="10"/>
      <c r="D1538" s="4"/>
      <c r="E1538" s="5"/>
      <c r="F1538" s="5"/>
      <c r="G1538" s="4"/>
      <c r="H1538" s="3"/>
      <c r="I1538" s="3"/>
      <c r="J1538" s="4"/>
      <c r="K1538" s="6"/>
      <c r="L1538" s="6"/>
      <c r="M1538" s="2"/>
      <c r="N1538" s="7"/>
      <c r="O1538" s="8"/>
      <c r="P1538" s="2"/>
      <c r="Q1538" s="2"/>
      <c r="R1538" s="2"/>
      <c r="S1538" s="2"/>
    </row>
    <row r="1539" s="1" customFormat="1" spans="1:19">
      <c r="A1539" s="2"/>
      <c r="B1539" s="10"/>
      <c r="C1539" s="10"/>
      <c r="D1539" s="4"/>
      <c r="E1539" s="5"/>
      <c r="F1539" s="5"/>
      <c r="G1539" s="4"/>
      <c r="H1539" s="3"/>
      <c r="I1539" s="3"/>
      <c r="J1539" s="4"/>
      <c r="K1539" s="6"/>
      <c r="L1539" s="6"/>
      <c r="M1539" s="2"/>
      <c r="N1539" s="7"/>
      <c r="O1539" s="8"/>
      <c r="P1539" s="2"/>
      <c r="Q1539" s="2"/>
      <c r="R1539" s="2"/>
      <c r="S1539" s="2"/>
    </row>
    <row r="1540" s="1" customFormat="1" spans="1:19">
      <c r="A1540" s="2"/>
      <c r="B1540" s="10"/>
      <c r="C1540" s="10"/>
      <c r="D1540" s="4"/>
      <c r="E1540" s="5"/>
      <c r="F1540" s="5"/>
      <c r="G1540" s="4"/>
      <c r="H1540" s="3"/>
      <c r="I1540" s="3"/>
      <c r="J1540" s="4"/>
      <c r="K1540" s="6"/>
      <c r="L1540" s="6"/>
      <c r="M1540" s="2"/>
      <c r="N1540" s="7"/>
      <c r="O1540" s="8"/>
      <c r="P1540" s="2"/>
      <c r="Q1540" s="2"/>
      <c r="R1540" s="2"/>
      <c r="S1540" s="2"/>
    </row>
    <row r="1541" s="1" customFormat="1" spans="1:19">
      <c r="A1541" s="2"/>
      <c r="B1541" s="10"/>
      <c r="C1541" s="10"/>
      <c r="D1541" s="4"/>
      <c r="E1541" s="5"/>
      <c r="F1541" s="5"/>
      <c r="G1541" s="4"/>
      <c r="H1541" s="3"/>
      <c r="I1541" s="3"/>
      <c r="J1541" s="4"/>
      <c r="K1541" s="6"/>
      <c r="L1541" s="6"/>
      <c r="M1541" s="2"/>
      <c r="N1541" s="7"/>
      <c r="O1541" s="8"/>
      <c r="P1541" s="2"/>
      <c r="Q1541" s="2"/>
      <c r="R1541" s="2"/>
      <c r="S1541" s="2"/>
    </row>
    <row r="1542" s="1" customFormat="1" spans="1:19">
      <c r="A1542" s="2"/>
      <c r="B1542" s="10"/>
      <c r="C1542" s="10"/>
      <c r="D1542" s="4"/>
      <c r="E1542" s="5"/>
      <c r="F1542" s="5"/>
      <c r="G1542" s="4"/>
      <c r="H1542" s="3"/>
      <c r="I1542" s="3"/>
      <c r="J1542" s="4"/>
      <c r="K1542" s="6"/>
      <c r="L1542" s="6"/>
      <c r="M1542" s="2"/>
      <c r="N1542" s="7"/>
      <c r="O1542" s="8"/>
      <c r="P1542" s="2"/>
      <c r="Q1542" s="2"/>
      <c r="R1542" s="2"/>
      <c r="S1542" s="2"/>
    </row>
    <row r="1543" s="1" customFormat="1" spans="1:19">
      <c r="A1543" s="2"/>
      <c r="B1543" s="10"/>
      <c r="C1543" s="10"/>
      <c r="D1543" s="4"/>
      <c r="E1543" s="5"/>
      <c r="F1543" s="5"/>
      <c r="G1543" s="4"/>
      <c r="H1543" s="3"/>
      <c r="I1543" s="3"/>
      <c r="J1543" s="4"/>
      <c r="K1543" s="6"/>
      <c r="L1543" s="6"/>
      <c r="M1543" s="2"/>
      <c r="N1543" s="7"/>
      <c r="O1543" s="8"/>
      <c r="P1543" s="2"/>
      <c r="Q1543" s="2"/>
      <c r="R1543" s="2"/>
      <c r="S1543" s="2"/>
    </row>
    <row r="1544" s="1" customFormat="1" spans="1:19">
      <c r="A1544" s="2"/>
      <c r="B1544" s="10"/>
      <c r="C1544" s="10"/>
      <c r="D1544" s="4"/>
      <c r="E1544" s="5"/>
      <c r="F1544" s="5"/>
      <c r="G1544" s="4"/>
      <c r="H1544" s="3"/>
      <c r="I1544" s="3"/>
      <c r="J1544" s="4"/>
      <c r="K1544" s="6"/>
      <c r="L1544" s="6"/>
      <c r="M1544" s="2"/>
      <c r="N1544" s="7"/>
      <c r="O1544" s="8"/>
      <c r="P1544" s="2"/>
      <c r="Q1544" s="2"/>
      <c r="R1544" s="2"/>
      <c r="S1544" s="2"/>
    </row>
    <row r="1545" s="1" customFormat="1" spans="1:19">
      <c r="A1545" s="2"/>
      <c r="B1545" s="10"/>
      <c r="C1545" s="10"/>
      <c r="D1545" s="4"/>
      <c r="E1545" s="5"/>
      <c r="F1545" s="5"/>
      <c r="G1545" s="4"/>
      <c r="H1545" s="3"/>
      <c r="I1545" s="3"/>
      <c r="J1545" s="4"/>
      <c r="K1545" s="6"/>
      <c r="L1545" s="6"/>
      <c r="M1545" s="2"/>
      <c r="N1545" s="7"/>
      <c r="O1545" s="8"/>
      <c r="P1545" s="2"/>
      <c r="Q1545" s="2"/>
      <c r="R1545" s="2"/>
      <c r="S1545" s="2"/>
    </row>
    <row r="1546" s="1" customFormat="1" spans="1:19">
      <c r="A1546" s="2"/>
      <c r="B1546" s="10"/>
      <c r="C1546" s="10"/>
      <c r="D1546" s="4"/>
      <c r="E1546" s="5"/>
      <c r="F1546" s="5"/>
      <c r="G1546" s="4"/>
      <c r="H1546" s="3"/>
      <c r="I1546" s="3"/>
      <c r="J1546" s="4"/>
      <c r="K1546" s="6"/>
      <c r="L1546" s="6"/>
      <c r="M1546" s="2"/>
      <c r="N1546" s="7"/>
      <c r="O1546" s="8"/>
      <c r="P1546" s="2"/>
      <c r="Q1546" s="2"/>
      <c r="R1546" s="2"/>
      <c r="S1546" s="2"/>
    </row>
    <row r="1547" s="1" customFormat="1" spans="1:19">
      <c r="A1547" s="2"/>
      <c r="B1547" s="10"/>
      <c r="C1547" s="10"/>
      <c r="D1547" s="4"/>
      <c r="E1547" s="5"/>
      <c r="F1547" s="5"/>
      <c r="G1547" s="4"/>
      <c r="H1547" s="3"/>
      <c r="I1547" s="3"/>
      <c r="J1547" s="4"/>
      <c r="K1547" s="6"/>
      <c r="L1547" s="6"/>
      <c r="M1547" s="2"/>
      <c r="N1547" s="7"/>
      <c r="O1547" s="8"/>
      <c r="P1547" s="2"/>
      <c r="Q1547" s="2"/>
      <c r="R1547" s="2"/>
      <c r="S1547" s="2"/>
    </row>
    <row r="1548" s="1" customFormat="1" spans="1:19">
      <c r="A1548" s="2"/>
      <c r="B1548" s="10"/>
      <c r="C1548" s="10"/>
      <c r="D1548" s="4"/>
      <c r="E1548" s="5"/>
      <c r="F1548" s="5"/>
      <c r="G1548" s="4"/>
      <c r="H1548" s="3"/>
      <c r="I1548" s="3"/>
      <c r="J1548" s="4"/>
      <c r="K1548" s="6"/>
      <c r="L1548" s="6"/>
      <c r="M1548" s="2"/>
      <c r="N1548" s="7"/>
      <c r="O1548" s="8"/>
      <c r="P1548" s="2"/>
      <c r="Q1548" s="2"/>
      <c r="R1548" s="2"/>
      <c r="S1548" s="2"/>
    </row>
    <row r="1549" s="1" customFormat="1" spans="1:19">
      <c r="A1549" s="2"/>
      <c r="B1549" s="10"/>
      <c r="C1549" s="10"/>
      <c r="D1549" s="4"/>
      <c r="E1549" s="5"/>
      <c r="F1549" s="5"/>
      <c r="G1549" s="4"/>
      <c r="H1549" s="3"/>
      <c r="I1549" s="3"/>
      <c r="J1549" s="4"/>
      <c r="K1549" s="6"/>
      <c r="L1549" s="6"/>
      <c r="M1549" s="2"/>
      <c r="N1549" s="7"/>
      <c r="O1549" s="8"/>
      <c r="P1549" s="2"/>
      <c r="Q1549" s="2"/>
      <c r="R1549" s="2"/>
      <c r="S1549" s="2"/>
    </row>
    <row r="1550" s="1" customFormat="1" spans="1:19">
      <c r="A1550" s="2"/>
      <c r="B1550" s="10"/>
      <c r="C1550" s="10"/>
      <c r="D1550" s="4"/>
      <c r="E1550" s="5"/>
      <c r="F1550" s="5"/>
      <c r="G1550" s="4"/>
      <c r="H1550" s="3"/>
      <c r="I1550" s="3"/>
      <c r="J1550" s="4"/>
      <c r="K1550" s="6"/>
      <c r="L1550" s="6"/>
      <c r="M1550" s="2"/>
      <c r="N1550" s="7"/>
      <c r="O1550" s="8"/>
      <c r="P1550" s="2"/>
      <c r="Q1550" s="2"/>
      <c r="R1550" s="2"/>
      <c r="S1550" s="2"/>
    </row>
    <row r="1551" s="1" customFormat="1" spans="1:19">
      <c r="A1551" s="2"/>
      <c r="B1551" s="10"/>
      <c r="C1551" s="10"/>
      <c r="D1551" s="4"/>
      <c r="E1551" s="5"/>
      <c r="F1551" s="5"/>
      <c r="G1551" s="4"/>
      <c r="H1551" s="3"/>
      <c r="I1551" s="3"/>
      <c r="J1551" s="4"/>
      <c r="K1551" s="6"/>
      <c r="L1551" s="6"/>
      <c r="M1551" s="2"/>
      <c r="N1551" s="7"/>
      <c r="O1551" s="8"/>
      <c r="P1551" s="2"/>
      <c r="Q1551" s="2"/>
      <c r="R1551" s="2"/>
      <c r="S1551" s="2"/>
    </row>
    <row r="1552" s="1" customFormat="1" spans="1:19">
      <c r="A1552" s="2"/>
      <c r="B1552" s="31"/>
      <c r="C1552" s="31"/>
      <c r="D1552" s="4"/>
      <c r="E1552" s="5"/>
      <c r="F1552" s="5"/>
      <c r="G1552" s="4"/>
      <c r="H1552" s="3"/>
      <c r="I1552" s="3"/>
      <c r="J1552" s="4"/>
      <c r="K1552" s="6"/>
      <c r="L1552" s="6"/>
      <c r="M1552" s="2"/>
      <c r="N1552" s="7"/>
      <c r="O1552" s="8"/>
      <c r="P1552" s="2"/>
      <c r="Q1552" s="2"/>
      <c r="R1552" s="2"/>
      <c r="S1552" s="2"/>
    </row>
    <row r="1553" s="1" customFormat="1" spans="1:19">
      <c r="A1553" s="2"/>
      <c r="B1553" s="31"/>
      <c r="C1553" s="31"/>
      <c r="D1553" s="4"/>
      <c r="E1553" s="5"/>
      <c r="F1553" s="5"/>
      <c r="G1553" s="4"/>
      <c r="H1553" s="3"/>
      <c r="I1553" s="3"/>
      <c r="J1553" s="4"/>
      <c r="K1553" s="6"/>
      <c r="L1553" s="6"/>
      <c r="M1553" s="2"/>
      <c r="N1553" s="7"/>
      <c r="O1553" s="8"/>
      <c r="P1553" s="2"/>
      <c r="Q1553" s="2"/>
      <c r="R1553" s="2"/>
      <c r="S1553" s="2"/>
    </row>
    <row r="1554" s="1" customFormat="1" spans="1:19">
      <c r="A1554" s="2"/>
      <c r="B1554" s="31"/>
      <c r="C1554" s="31"/>
      <c r="D1554" s="4"/>
      <c r="E1554" s="5"/>
      <c r="F1554" s="5"/>
      <c r="G1554" s="4"/>
      <c r="H1554" s="3"/>
      <c r="I1554" s="3"/>
      <c r="J1554" s="4"/>
      <c r="K1554" s="6"/>
      <c r="L1554" s="6"/>
      <c r="M1554" s="2"/>
      <c r="N1554" s="7"/>
      <c r="O1554" s="8"/>
      <c r="P1554" s="2"/>
      <c r="Q1554" s="2"/>
      <c r="R1554" s="2"/>
      <c r="S1554" s="2"/>
    </row>
    <row r="1555" s="1" customFormat="1" spans="1:19">
      <c r="A1555" s="2"/>
      <c r="B1555" s="31"/>
      <c r="C1555" s="31"/>
      <c r="D1555" s="4"/>
      <c r="E1555" s="5"/>
      <c r="F1555" s="5"/>
      <c r="G1555" s="4"/>
      <c r="H1555" s="3"/>
      <c r="I1555" s="3"/>
      <c r="J1555" s="4"/>
      <c r="K1555" s="6"/>
      <c r="L1555" s="6"/>
      <c r="M1555" s="2"/>
      <c r="N1555" s="7"/>
      <c r="O1555" s="8"/>
      <c r="P1555" s="2"/>
      <c r="Q1555" s="2"/>
      <c r="R1555" s="2"/>
      <c r="S1555" s="2"/>
    </row>
    <row r="1556" s="1" customFormat="1" spans="1:19">
      <c r="A1556" s="2"/>
      <c r="B1556" s="31"/>
      <c r="C1556" s="31"/>
      <c r="D1556" s="4"/>
      <c r="E1556" s="5"/>
      <c r="F1556" s="5"/>
      <c r="G1556" s="4"/>
      <c r="H1556" s="3"/>
      <c r="I1556" s="3"/>
      <c r="J1556" s="4"/>
      <c r="K1556" s="6"/>
      <c r="L1556" s="6"/>
      <c r="M1556" s="2"/>
      <c r="N1556" s="7"/>
      <c r="O1556" s="8"/>
      <c r="P1556" s="2"/>
      <c r="Q1556" s="2"/>
      <c r="R1556" s="2"/>
      <c r="S1556" s="2"/>
    </row>
    <row r="1557" s="1" customFormat="1" spans="1:19">
      <c r="A1557" s="2"/>
      <c r="B1557" s="31"/>
      <c r="C1557" s="31"/>
      <c r="D1557" s="4"/>
      <c r="E1557" s="5"/>
      <c r="F1557" s="5"/>
      <c r="G1557" s="4"/>
      <c r="H1557" s="3"/>
      <c r="I1557" s="3"/>
      <c r="J1557" s="4"/>
      <c r="K1557" s="6"/>
      <c r="L1557" s="6"/>
      <c r="M1557" s="2"/>
      <c r="N1557" s="7"/>
      <c r="O1557" s="8"/>
      <c r="P1557" s="2"/>
      <c r="Q1557" s="2"/>
      <c r="R1557" s="2"/>
      <c r="S1557" s="2"/>
    </row>
    <row r="1558" s="1" customFormat="1" spans="1:19">
      <c r="A1558" s="2"/>
      <c r="B1558" s="31"/>
      <c r="C1558" s="31"/>
      <c r="D1558" s="4"/>
      <c r="E1558" s="5"/>
      <c r="F1558" s="5"/>
      <c r="G1558" s="4"/>
      <c r="H1558" s="3"/>
      <c r="I1558" s="3"/>
      <c r="J1558" s="4"/>
      <c r="K1558" s="6"/>
      <c r="L1558" s="6"/>
      <c r="M1558" s="2"/>
      <c r="N1558" s="7"/>
      <c r="O1558" s="8"/>
      <c r="P1558" s="2"/>
      <c r="Q1558" s="2"/>
      <c r="R1558" s="2"/>
      <c r="S1558" s="2"/>
    </row>
    <row r="1559" s="1" customFormat="1" spans="1:19">
      <c r="A1559" s="2"/>
      <c r="B1559" s="31"/>
      <c r="C1559" s="31"/>
      <c r="D1559" s="4"/>
      <c r="E1559" s="5"/>
      <c r="F1559" s="5"/>
      <c r="G1559" s="4"/>
      <c r="H1559" s="3"/>
      <c r="I1559" s="3"/>
      <c r="J1559" s="4"/>
      <c r="K1559" s="6"/>
      <c r="L1559" s="6"/>
      <c r="M1559" s="2"/>
      <c r="N1559" s="7"/>
      <c r="O1559" s="8"/>
      <c r="P1559" s="2"/>
      <c r="Q1559" s="2"/>
      <c r="R1559" s="2"/>
      <c r="S1559" s="2"/>
    </row>
    <row r="1560" s="1" customFormat="1" spans="1:19">
      <c r="A1560" s="2"/>
      <c r="B1560" s="31"/>
      <c r="C1560" s="31"/>
      <c r="D1560" s="4"/>
      <c r="E1560" s="5"/>
      <c r="F1560" s="5"/>
      <c r="G1560" s="4"/>
      <c r="H1560" s="3"/>
      <c r="I1560" s="3"/>
      <c r="J1560" s="4"/>
      <c r="K1560" s="6"/>
      <c r="L1560" s="6"/>
      <c r="M1560" s="2"/>
      <c r="N1560" s="7"/>
      <c r="O1560" s="8"/>
      <c r="P1560" s="2"/>
      <c r="Q1560" s="2"/>
      <c r="R1560" s="2"/>
      <c r="S1560" s="2"/>
    </row>
    <row r="1561" s="1" customFormat="1" spans="1:19">
      <c r="A1561" s="2"/>
      <c r="B1561" s="31"/>
      <c r="C1561" s="31"/>
      <c r="D1561" s="4"/>
      <c r="E1561" s="5"/>
      <c r="F1561" s="5"/>
      <c r="G1561" s="4"/>
      <c r="H1561" s="3"/>
      <c r="I1561" s="3"/>
      <c r="J1561" s="4"/>
      <c r="K1561" s="6"/>
      <c r="L1561" s="6"/>
      <c r="M1561" s="2"/>
      <c r="N1561" s="7"/>
      <c r="O1561" s="8"/>
      <c r="P1561" s="2"/>
      <c r="Q1561" s="2"/>
      <c r="R1561" s="2"/>
      <c r="S1561" s="2"/>
    </row>
    <row r="1562" s="1" customFormat="1" spans="1:19">
      <c r="A1562" s="2"/>
      <c r="B1562" s="31"/>
      <c r="C1562" s="31"/>
      <c r="D1562" s="4"/>
      <c r="E1562" s="5"/>
      <c r="F1562" s="5"/>
      <c r="G1562" s="4"/>
      <c r="H1562" s="3"/>
      <c r="I1562" s="3"/>
      <c r="J1562" s="4"/>
      <c r="K1562" s="6"/>
      <c r="L1562" s="6"/>
      <c r="M1562" s="2"/>
      <c r="N1562" s="7"/>
      <c r="O1562" s="8"/>
      <c r="P1562" s="2"/>
      <c r="Q1562" s="2"/>
      <c r="R1562" s="2"/>
      <c r="S1562" s="2"/>
    </row>
    <row r="1563" s="1" customFormat="1" spans="1:19">
      <c r="A1563" s="2"/>
      <c r="B1563" s="31"/>
      <c r="C1563" s="31"/>
      <c r="D1563" s="4"/>
      <c r="E1563" s="5"/>
      <c r="F1563" s="5"/>
      <c r="G1563" s="4"/>
      <c r="H1563" s="3"/>
      <c r="I1563" s="3"/>
      <c r="J1563" s="4"/>
      <c r="K1563" s="6"/>
      <c r="L1563" s="6"/>
      <c r="M1563" s="2"/>
      <c r="N1563" s="7"/>
      <c r="O1563" s="8"/>
      <c r="P1563" s="2"/>
      <c r="Q1563" s="2"/>
      <c r="R1563" s="2"/>
      <c r="S1563" s="2"/>
    </row>
    <row r="1564" s="1" customFormat="1" spans="1:19">
      <c r="A1564" s="2"/>
      <c r="B1564" s="31"/>
      <c r="C1564" s="31"/>
      <c r="D1564" s="4"/>
      <c r="E1564" s="5"/>
      <c r="F1564" s="5"/>
      <c r="G1564" s="4"/>
      <c r="H1564" s="3"/>
      <c r="I1564" s="3"/>
      <c r="J1564" s="4"/>
      <c r="K1564" s="6"/>
      <c r="L1564" s="6"/>
      <c r="M1564" s="2"/>
      <c r="N1564" s="7"/>
      <c r="O1564" s="8"/>
      <c r="P1564" s="2"/>
      <c r="Q1564" s="2"/>
      <c r="R1564" s="2"/>
      <c r="S1564" s="2"/>
    </row>
    <row r="1565" s="1" customFormat="1" spans="1:19">
      <c r="A1565" s="2"/>
      <c r="B1565" s="31"/>
      <c r="C1565" s="31"/>
      <c r="D1565" s="4"/>
      <c r="E1565" s="5"/>
      <c r="F1565" s="5"/>
      <c r="G1565" s="4"/>
      <c r="H1565" s="3"/>
      <c r="I1565" s="3"/>
      <c r="J1565" s="4"/>
      <c r="K1565" s="6"/>
      <c r="L1565" s="6"/>
      <c r="M1565" s="2"/>
      <c r="N1565" s="7"/>
      <c r="O1565" s="8"/>
      <c r="P1565" s="2"/>
      <c r="Q1565" s="2"/>
      <c r="R1565" s="2"/>
      <c r="S1565" s="2"/>
    </row>
    <row r="1566" s="1" customFormat="1" spans="1:19">
      <c r="A1566" s="2"/>
      <c r="B1566" s="31"/>
      <c r="C1566" s="31"/>
      <c r="D1566" s="4"/>
      <c r="E1566" s="5"/>
      <c r="F1566" s="5"/>
      <c r="G1566" s="4"/>
      <c r="H1566" s="3"/>
      <c r="I1566" s="3"/>
      <c r="J1566" s="4"/>
      <c r="K1566" s="6"/>
      <c r="L1566" s="6"/>
      <c r="M1566" s="2"/>
      <c r="N1566" s="7"/>
      <c r="O1566" s="8"/>
      <c r="P1566" s="2"/>
      <c r="Q1566" s="2"/>
      <c r="R1566" s="2"/>
      <c r="S1566" s="2"/>
    </row>
    <row r="1567" s="1" customFormat="1" spans="1:19">
      <c r="A1567" s="2"/>
      <c r="B1567" s="31"/>
      <c r="C1567" s="31"/>
      <c r="D1567" s="4"/>
      <c r="E1567" s="5"/>
      <c r="F1567" s="5"/>
      <c r="G1567" s="4"/>
      <c r="H1567" s="3"/>
      <c r="I1567" s="3"/>
      <c r="J1567" s="4"/>
      <c r="K1567" s="6"/>
      <c r="L1567" s="6"/>
      <c r="M1567" s="2"/>
      <c r="N1567" s="7"/>
      <c r="O1567" s="8"/>
      <c r="P1567" s="2"/>
      <c r="Q1567" s="2"/>
      <c r="R1567" s="2"/>
      <c r="S1567" s="2"/>
    </row>
    <row r="1568" s="1" customFormat="1" spans="1:19">
      <c r="A1568" s="2"/>
      <c r="B1568" s="31"/>
      <c r="C1568" s="31"/>
      <c r="D1568" s="4"/>
      <c r="E1568" s="5"/>
      <c r="F1568" s="5"/>
      <c r="G1568" s="4"/>
      <c r="H1568" s="3"/>
      <c r="I1568" s="3"/>
      <c r="J1568" s="4"/>
      <c r="K1568" s="6"/>
      <c r="L1568" s="6"/>
      <c r="M1568" s="2"/>
      <c r="N1568" s="7"/>
      <c r="O1568" s="8"/>
      <c r="P1568" s="2"/>
      <c r="Q1568" s="2"/>
      <c r="R1568" s="2"/>
      <c r="S1568" s="2"/>
    </row>
    <row r="1569" s="1" customFormat="1" spans="1:19">
      <c r="A1569" s="2"/>
      <c r="B1569" s="31"/>
      <c r="C1569" s="31"/>
      <c r="D1569" s="4"/>
      <c r="E1569" s="5"/>
      <c r="F1569" s="5"/>
      <c r="G1569" s="4"/>
      <c r="H1569" s="3"/>
      <c r="I1569" s="3"/>
      <c r="J1569" s="4"/>
      <c r="K1569" s="6"/>
      <c r="L1569" s="6"/>
      <c r="M1569" s="2"/>
      <c r="N1569" s="7"/>
      <c r="O1569" s="8"/>
      <c r="P1569" s="2"/>
      <c r="Q1569" s="2"/>
      <c r="R1569" s="2"/>
      <c r="S1569" s="2"/>
    </row>
    <row r="1570" s="1" customFormat="1" spans="1:19">
      <c r="A1570" s="2"/>
      <c r="B1570" s="31"/>
      <c r="C1570" s="31"/>
      <c r="D1570" s="4"/>
      <c r="E1570" s="5"/>
      <c r="F1570" s="5"/>
      <c r="G1570" s="4"/>
      <c r="H1570" s="3"/>
      <c r="I1570" s="3"/>
      <c r="J1570" s="4"/>
      <c r="K1570" s="6"/>
      <c r="L1570" s="6"/>
      <c r="M1570" s="2"/>
      <c r="N1570" s="7"/>
      <c r="O1570" s="8"/>
      <c r="P1570" s="2"/>
      <c r="Q1570" s="2"/>
      <c r="R1570" s="2"/>
      <c r="S1570" s="2"/>
    </row>
    <row r="1571" s="1" customFormat="1" spans="1:19">
      <c r="A1571" s="2"/>
      <c r="B1571" s="31"/>
      <c r="C1571" s="31"/>
      <c r="D1571" s="4"/>
      <c r="E1571" s="5"/>
      <c r="F1571" s="5"/>
      <c r="G1571" s="4"/>
      <c r="H1571" s="3"/>
      <c r="I1571" s="3"/>
      <c r="J1571" s="4"/>
      <c r="K1571" s="6"/>
      <c r="L1571" s="6"/>
      <c r="M1571" s="2"/>
      <c r="N1571" s="7"/>
      <c r="O1571" s="8"/>
      <c r="P1571" s="2"/>
      <c r="Q1571" s="2"/>
      <c r="R1571" s="2"/>
      <c r="S1571" s="2"/>
    </row>
    <row r="1572" s="1" customFormat="1" spans="1:19">
      <c r="A1572" s="2"/>
      <c r="B1572" s="31"/>
      <c r="C1572" s="31"/>
      <c r="D1572" s="4"/>
      <c r="E1572" s="5"/>
      <c r="F1572" s="5"/>
      <c r="G1572" s="4"/>
      <c r="H1572" s="3"/>
      <c r="I1572" s="3"/>
      <c r="J1572" s="4"/>
      <c r="K1572" s="6"/>
      <c r="L1572" s="6"/>
      <c r="M1572" s="2"/>
      <c r="N1572" s="7"/>
      <c r="O1572" s="8"/>
      <c r="P1572" s="2"/>
      <c r="Q1572" s="2"/>
      <c r="R1572" s="2"/>
      <c r="S1572" s="2"/>
    </row>
    <row r="1573" s="1" customFormat="1" spans="1:19">
      <c r="A1573" s="2"/>
      <c r="B1573" s="31"/>
      <c r="C1573" s="31"/>
      <c r="D1573" s="4"/>
      <c r="E1573" s="5"/>
      <c r="F1573" s="5"/>
      <c r="G1573" s="4"/>
      <c r="H1573" s="3"/>
      <c r="I1573" s="3"/>
      <c r="J1573" s="4"/>
      <c r="K1573" s="6"/>
      <c r="L1573" s="6"/>
      <c r="M1573" s="2"/>
      <c r="N1573" s="7"/>
      <c r="O1573" s="8"/>
      <c r="P1573" s="2"/>
      <c r="Q1573" s="2"/>
      <c r="R1573" s="2"/>
      <c r="S1573" s="2"/>
    </row>
    <row r="1574" s="1" customFormat="1" spans="1:19">
      <c r="A1574" s="2"/>
      <c r="B1574" s="31"/>
      <c r="C1574" s="31"/>
      <c r="D1574" s="4"/>
      <c r="E1574" s="5"/>
      <c r="F1574" s="5"/>
      <c r="G1574" s="4"/>
      <c r="H1574" s="3"/>
      <c r="I1574" s="3"/>
      <c r="J1574" s="4"/>
      <c r="K1574" s="6"/>
      <c r="L1574" s="6"/>
      <c r="M1574" s="2"/>
      <c r="N1574" s="7"/>
      <c r="O1574" s="8"/>
      <c r="P1574" s="2"/>
      <c r="Q1574" s="2"/>
      <c r="R1574" s="2"/>
      <c r="S1574" s="2"/>
    </row>
    <row r="1575" s="1" customFormat="1" spans="1:19">
      <c r="A1575" s="2"/>
      <c r="B1575" s="31"/>
      <c r="C1575" s="31"/>
      <c r="D1575" s="4"/>
      <c r="E1575" s="5"/>
      <c r="F1575" s="5"/>
      <c r="G1575" s="4"/>
      <c r="H1575" s="3"/>
      <c r="I1575" s="3"/>
      <c r="J1575" s="4"/>
      <c r="K1575" s="6"/>
      <c r="L1575" s="6"/>
      <c r="M1575" s="2"/>
      <c r="N1575" s="7"/>
      <c r="O1575" s="8"/>
      <c r="P1575" s="2"/>
      <c r="Q1575" s="2"/>
      <c r="R1575" s="2"/>
      <c r="S1575" s="2"/>
    </row>
    <row r="1576" s="1" customFormat="1" spans="1:19">
      <c r="A1576" s="2"/>
      <c r="B1576" s="31"/>
      <c r="C1576" s="31"/>
      <c r="D1576" s="4"/>
      <c r="E1576" s="5"/>
      <c r="F1576" s="5"/>
      <c r="G1576" s="4"/>
      <c r="H1576" s="3"/>
      <c r="I1576" s="3"/>
      <c r="J1576" s="4"/>
      <c r="K1576" s="6"/>
      <c r="L1576" s="6"/>
      <c r="M1576" s="2"/>
      <c r="N1576" s="7"/>
      <c r="O1576" s="8"/>
      <c r="P1576" s="2"/>
      <c r="Q1576" s="2"/>
      <c r="R1576" s="2"/>
      <c r="S1576" s="2"/>
    </row>
    <row r="1577" s="1" customFormat="1" spans="1:19">
      <c r="A1577" s="2"/>
      <c r="B1577" s="31"/>
      <c r="C1577" s="31"/>
      <c r="D1577" s="4"/>
      <c r="E1577" s="5"/>
      <c r="F1577" s="5"/>
      <c r="G1577" s="4"/>
      <c r="H1577" s="3"/>
      <c r="I1577" s="3"/>
      <c r="J1577" s="4"/>
      <c r="K1577" s="6"/>
      <c r="L1577" s="6"/>
      <c r="M1577" s="2"/>
      <c r="N1577" s="7"/>
      <c r="O1577" s="8"/>
      <c r="P1577" s="2"/>
      <c r="Q1577" s="2"/>
      <c r="R1577" s="2"/>
      <c r="S1577" s="2"/>
    </row>
    <row r="1578" s="1" customFormat="1" spans="1:19">
      <c r="A1578" s="2"/>
      <c r="B1578" s="31"/>
      <c r="C1578" s="31"/>
      <c r="D1578" s="4"/>
      <c r="E1578" s="5"/>
      <c r="F1578" s="5"/>
      <c r="G1578" s="4"/>
      <c r="H1578" s="3"/>
      <c r="I1578" s="3"/>
      <c r="J1578" s="4"/>
      <c r="K1578" s="6"/>
      <c r="L1578" s="6"/>
      <c r="M1578" s="2"/>
      <c r="N1578" s="7"/>
      <c r="O1578" s="8"/>
      <c r="P1578" s="2"/>
      <c r="Q1578" s="2"/>
      <c r="R1578" s="2"/>
      <c r="S1578" s="2"/>
    </row>
    <row r="1579" s="1" customFormat="1" spans="1:19">
      <c r="A1579" s="2"/>
      <c r="B1579" s="31"/>
      <c r="C1579" s="31"/>
      <c r="D1579" s="4"/>
      <c r="E1579" s="5"/>
      <c r="F1579" s="5"/>
      <c r="G1579" s="4"/>
      <c r="H1579" s="3"/>
      <c r="I1579" s="3"/>
      <c r="J1579" s="4"/>
      <c r="K1579" s="6"/>
      <c r="L1579" s="6"/>
      <c r="M1579" s="2"/>
      <c r="N1579" s="7"/>
      <c r="O1579" s="8"/>
      <c r="P1579" s="2"/>
      <c r="Q1579" s="2"/>
      <c r="R1579" s="2"/>
      <c r="S1579" s="2"/>
    </row>
    <row r="1580" s="1" customFormat="1" spans="1:19">
      <c r="A1580" s="2"/>
      <c r="B1580" s="31"/>
      <c r="C1580" s="31"/>
      <c r="D1580" s="4"/>
      <c r="E1580" s="5"/>
      <c r="F1580" s="5"/>
      <c r="G1580" s="4"/>
      <c r="H1580" s="3"/>
      <c r="I1580" s="3"/>
      <c r="J1580" s="4"/>
      <c r="K1580" s="6"/>
      <c r="L1580" s="6"/>
      <c r="M1580" s="2"/>
      <c r="N1580" s="7"/>
      <c r="O1580" s="8"/>
      <c r="P1580" s="2"/>
      <c r="Q1580" s="2"/>
      <c r="R1580" s="2"/>
      <c r="S1580" s="2"/>
    </row>
    <row r="1581" s="1" customFormat="1" spans="1:19">
      <c r="A1581" s="2"/>
      <c r="B1581" s="31"/>
      <c r="C1581" s="31"/>
      <c r="D1581" s="4"/>
      <c r="E1581" s="5"/>
      <c r="F1581" s="5"/>
      <c r="G1581" s="4"/>
      <c r="H1581" s="3"/>
      <c r="I1581" s="3"/>
      <c r="J1581" s="4"/>
      <c r="K1581" s="6"/>
      <c r="L1581" s="6"/>
      <c r="M1581" s="2"/>
      <c r="N1581" s="7"/>
      <c r="O1581" s="8"/>
      <c r="P1581" s="2"/>
      <c r="Q1581" s="2"/>
      <c r="R1581" s="2"/>
      <c r="S1581" s="2"/>
    </row>
    <row r="1582" s="1" customFormat="1" spans="1:19">
      <c r="A1582" s="2"/>
      <c r="B1582" s="31"/>
      <c r="C1582" s="31"/>
      <c r="D1582" s="4"/>
      <c r="E1582" s="5"/>
      <c r="F1582" s="5"/>
      <c r="G1582" s="4"/>
      <c r="H1582" s="3"/>
      <c r="I1582" s="3"/>
      <c r="J1582" s="4"/>
      <c r="K1582" s="6"/>
      <c r="L1582" s="6"/>
      <c r="M1582" s="2"/>
      <c r="N1582" s="7"/>
      <c r="O1582" s="8"/>
      <c r="P1582" s="2"/>
      <c r="Q1582" s="2"/>
      <c r="R1582" s="2"/>
      <c r="S1582" s="2"/>
    </row>
    <row r="1583" s="1" customFormat="1" spans="1:19">
      <c r="A1583" s="2"/>
      <c r="B1583" s="32"/>
      <c r="C1583" s="33"/>
      <c r="D1583" s="4"/>
      <c r="E1583" s="5"/>
      <c r="F1583" s="5"/>
      <c r="G1583" s="4"/>
      <c r="H1583" s="3"/>
      <c r="I1583" s="3"/>
      <c r="J1583" s="4"/>
      <c r="K1583" s="6"/>
      <c r="L1583" s="6"/>
      <c r="M1583" s="2"/>
      <c r="N1583" s="7"/>
      <c r="O1583" s="8"/>
      <c r="P1583" s="2"/>
      <c r="Q1583" s="2"/>
      <c r="R1583" s="2"/>
      <c r="S1583" s="2"/>
    </row>
    <row r="1584" s="1" customFormat="1" spans="1:19">
      <c r="A1584" s="2"/>
      <c r="B1584" s="32"/>
      <c r="C1584" s="33"/>
      <c r="D1584" s="4"/>
      <c r="E1584" s="5"/>
      <c r="F1584" s="5"/>
      <c r="G1584" s="4"/>
      <c r="H1584" s="3"/>
      <c r="I1584" s="3"/>
      <c r="J1584" s="4"/>
      <c r="K1584" s="6"/>
      <c r="L1584" s="6"/>
      <c r="M1584" s="2"/>
      <c r="N1584" s="7"/>
      <c r="O1584" s="8"/>
      <c r="P1584" s="2"/>
      <c r="Q1584" s="2"/>
      <c r="R1584" s="2"/>
      <c r="S1584" s="2"/>
    </row>
    <row r="1585" s="1" customFormat="1" spans="1:19">
      <c r="A1585" s="2"/>
      <c r="B1585" s="32"/>
      <c r="C1585" s="33"/>
      <c r="D1585" s="4"/>
      <c r="E1585" s="5"/>
      <c r="F1585" s="5"/>
      <c r="G1585" s="4"/>
      <c r="H1585" s="3"/>
      <c r="I1585" s="3"/>
      <c r="J1585" s="4"/>
      <c r="K1585" s="6"/>
      <c r="L1585" s="6"/>
      <c r="M1585" s="2"/>
      <c r="N1585" s="7"/>
      <c r="O1585" s="8"/>
      <c r="P1585" s="2"/>
      <c r="Q1585" s="2"/>
      <c r="R1585" s="2"/>
      <c r="S1585" s="2"/>
    </row>
    <row r="1586" s="1" customFormat="1" spans="1:19">
      <c r="A1586" s="2"/>
      <c r="B1586" s="32"/>
      <c r="C1586" s="33"/>
      <c r="D1586" s="4"/>
      <c r="E1586" s="5"/>
      <c r="F1586" s="5"/>
      <c r="G1586" s="4"/>
      <c r="H1586" s="3"/>
      <c r="I1586" s="3"/>
      <c r="J1586" s="4"/>
      <c r="K1586" s="6"/>
      <c r="L1586" s="6"/>
      <c r="M1586" s="2"/>
      <c r="N1586" s="7"/>
      <c r="O1586" s="8"/>
      <c r="P1586" s="2"/>
      <c r="Q1586" s="2"/>
      <c r="R1586" s="2"/>
      <c r="S1586" s="2"/>
    </row>
    <row r="1587" s="1" customFormat="1" spans="1:19">
      <c r="A1587" s="2"/>
      <c r="B1587" s="32"/>
      <c r="C1587" s="33"/>
      <c r="D1587" s="4"/>
      <c r="E1587" s="5"/>
      <c r="F1587" s="5"/>
      <c r="G1587" s="4"/>
      <c r="H1587" s="3"/>
      <c r="I1587" s="3"/>
      <c r="J1587" s="4"/>
      <c r="K1587" s="6"/>
      <c r="L1587" s="6"/>
      <c r="M1587" s="2"/>
      <c r="N1587" s="7"/>
      <c r="O1587" s="8"/>
      <c r="P1587" s="2"/>
      <c r="Q1587" s="2"/>
      <c r="R1587" s="2"/>
      <c r="S1587" s="2"/>
    </row>
    <row r="1588" s="1" customFormat="1" spans="1:19">
      <c r="A1588" s="2"/>
      <c r="B1588" s="32"/>
      <c r="C1588" s="33"/>
      <c r="D1588" s="4"/>
      <c r="E1588" s="5"/>
      <c r="F1588" s="5"/>
      <c r="G1588" s="4"/>
      <c r="H1588" s="3"/>
      <c r="I1588" s="3"/>
      <c r="J1588" s="4"/>
      <c r="K1588" s="6"/>
      <c r="L1588" s="6"/>
      <c r="M1588" s="2"/>
      <c r="N1588" s="7"/>
      <c r="O1588" s="8"/>
      <c r="P1588" s="2"/>
      <c r="Q1588" s="2"/>
      <c r="R1588" s="2"/>
      <c r="S1588" s="2"/>
    </row>
    <row r="1589" s="1" customFormat="1" spans="1:19">
      <c r="A1589" s="2"/>
      <c r="B1589" s="32"/>
      <c r="C1589" s="33"/>
      <c r="D1589" s="4"/>
      <c r="E1589" s="5"/>
      <c r="F1589" s="5"/>
      <c r="G1589" s="4"/>
      <c r="H1589" s="3"/>
      <c r="I1589" s="3"/>
      <c r="J1589" s="4"/>
      <c r="K1589" s="6"/>
      <c r="L1589" s="6"/>
      <c r="M1589" s="2"/>
      <c r="N1589" s="7"/>
      <c r="O1589" s="8"/>
      <c r="P1589" s="2"/>
      <c r="Q1589" s="2"/>
      <c r="R1589" s="2"/>
      <c r="S1589" s="2"/>
    </row>
    <row r="1590" s="1" customFormat="1" spans="1:19">
      <c r="A1590" s="2"/>
      <c r="B1590" s="32"/>
      <c r="C1590" s="33"/>
      <c r="D1590" s="4"/>
      <c r="E1590" s="5"/>
      <c r="F1590" s="5"/>
      <c r="G1590" s="4"/>
      <c r="H1590" s="3"/>
      <c r="I1590" s="3"/>
      <c r="J1590" s="4"/>
      <c r="K1590" s="6"/>
      <c r="L1590" s="6"/>
      <c r="M1590" s="2"/>
      <c r="N1590" s="7"/>
      <c r="O1590" s="8"/>
      <c r="P1590" s="2"/>
      <c r="Q1590" s="2"/>
      <c r="R1590" s="2"/>
      <c r="S1590" s="2"/>
    </row>
    <row r="1591" s="1" customFormat="1" spans="1:19">
      <c r="A1591" s="2"/>
      <c r="B1591" s="32"/>
      <c r="C1591" s="33"/>
      <c r="D1591" s="4"/>
      <c r="E1591" s="5"/>
      <c r="F1591" s="5"/>
      <c r="G1591" s="4"/>
      <c r="H1591" s="3"/>
      <c r="I1591" s="3"/>
      <c r="J1591" s="4"/>
      <c r="K1591" s="6"/>
      <c r="L1591" s="6"/>
      <c r="M1591" s="2"/>
      <c r="N1591" s="7"/>
      <c r="O1591" s="8"/>
      <c r="P1591" s="2"/>
      <c r="Q1591" s="2"/>
      <c r="R1591" s="2"/>
      <c r="S1591" s="2"/>
    </row>
    <row r="1592" s="1" customFormat="1" spans="1:19">
      <c r="A1592" s="2"/>
      <c r="B1592" s="32"/>
      <c r="C1592" s="33"/>
      <c r="D1592" s="4"/>
      <c r="E1592" s="5"/>
      <c r="F1592" s="5"/>
      <c r="G1592" s="4"/>
      <c r="H1592" s="3"/>
      <c r="I1592" s="3"/>
      <c r="J1592" s="4"/>
      <c r="K1592" s="6"/>
      <c r="L1592" s="6"/>
      <c r="M1592" s="2"/>
      <c r="N1592" s="7"/>
      <c r="O1592" s="8"/>
      <c r="P1592" s="2"/>
      <c r="Q1592" s="2"/>
      <c r="R1592" s="2"/>
      <c r="S1592" s="2"/>
    </row>
    <row r="1593" s="1" customFormat="1" spans="1:19">
      <c r="A1593" s="2"/>
      <c r="B1593" s="32"/>
      <c r="C1593" s="33"/>
      <c r="D1593" s="4"/>
      <c r="E1593" s="5"/>
      <c r="F1593" s="5"/>
      <c r="G1593" s="4"/>
      <c r="H1593" s="3"/>
      <c r="I1593" s="3"/>
      <c r="J1593" s="4"/>
      <c r="K1593" s="6"/>
      <c r="L1593" s="6"/>
      <c r="M1593" s="2"/>
      <c r="N1593" s="7"/>
      <c r="O1593" s="8"/>
      <c r="P1593" s="2"/>
      <c r="Q1593" s="2"/>
      <c r="R1593" s="2"/>
      <c r="S1593" s="2"/>
    </row>
    <row r="1594" s="1" customFormat="1" spans="1:19">
      <c r="A1594" s="2"/>
      <c r="B1594" s="32"/>
      <c r="C1594" s="33"/>
      <c r="D1594" s="4"/>
      <c r="E1594" s="5"/>
      <c r="F1594" s="5"/>
      <c r="G1594" s="4"/>
      <c r="H1594" s="3"/>
      <c r="I1594" s="3"/>
      <c r="J1594" s="4"/>
      <c r="K1594" s="6"/>
      <c r="L1594" s="6"/>
      <c r="M1594" s="2"/>
      <c r="N1594" s="7"/>
      <c r="O1594" s="8"/>
      <c r="P1594" s="2"/>
      <c r="Q1594" s="2"/>
      <c r="R1594" s="2"/>
      <c r="S1594" s="2"/>
    </row>
    <row r="1595" s="1" customFormat="1" spans="1:19">
      <c r="A1595" s="2"/>
      <c r="B1595" s="32"/>
      <c r="C1595" s="33"/>
      <c r="D1595" s="4"/>
      <c r="E1595" s="5"/>
      <c r="F1595" s="5"/>
      <c r="G1595" s="4"/>
      <c r="H1595" s="3"/>
      <c r="I1595" s="3"/>
      <c r="J1595" s="4"/>
      <c r="K1595" s="6"/>
      <c r="L1595" s="6"/>
      <c r="M1595" s="2"/>
      <c r="N1595" s="7"/>
      <c r="O1595" s="8"/>
      <c r="P1595" s="2"/>
      <c r="Q1595" s="2"/>
      <c r="R1595" s="2"/>
      <c r="S1595" s="2"/>
    </row>
    <row r="1596" s="1" customFormat="1" spans="1:19">
      <c r="A1596" s="2"/>
      <c r="B1596" s="32"/>
      <c r="C1596" s="33"/>
      <c r="D1596" s="4"/>
      <c r="E1596" s="5"/>
      <c r="F1596" s="5"/>
      <c r="G1596" s="4"/>
      <c r="H1596" s="3"/>
      <c r="I1596" s="3"/>
      <c r="J1596" s="4"/>
      <c r="K1596" s="6"/>
      <c r="L1596" s="6"/>
      <c r="M1596" s="2"/>
      <c r="N1596" s="7"/>
      <c r="O1596" s="8"/>
      <c r="P1596" s="2"/>
      <c r="Q1596" s="2"/>
      <c r="R1596" s="2"/>
      <c r="S1596" s="2"/>
    </row>
    <row r="1597" s="1" customFormat="1" spans="1:19">
      <c r="A1597" s="2"/>
      <c r="B1597" s="32"/>
      <c r="C1597" s="33"/>
      <c r="D1597" s="4"/>
      <c r="E1597" s="5"/>
      <c r="F1597" s="5"/>
      <c r="G1597" s="4"/>
      <c r="H1597" s="3"/>
      <c r="I1597" s="3"/>
      <c r="J1597" s="4"/>
      <c r="K1597" s="6"/>
      <c r="L1597" s="6"/>
      <c r="M1597" s="2"/>
      <c r="N1597" s="7"/>
      <c r="O1597" s="8"/>
      <c r="P1597" s="2"/>
      <c r="Q1597" s="2"/>
      <c r="R1597" s="2"/>
      <c r="S1597" s="2"/>
    </row>
    <row r="1598" s="1" customFormat="1" spans="1:19">
      <c r="A1598" s="2"/>
      <c r="B1598" s="32"/>
      <c r="C1598" s="33"/>
      <c r="D1598" s="4"/>
      <c r="E1598" s="5"/>
      <c r="F1598" s="5"/>
      <c r="G1598" s="4"/>
      <c r="H1598" s="3"/>
      <c r="I1598" s="3"/>
      <c r="J1598" s="4"/>
      <c r="K1598" s="6"/>
      <c r="L1598" s="6"/>
      <c r="M1598" s="2"/>
      <c r="N1598" s="7"/>
      <c r="O1598" s="8"/>
      <c r="P1598" s="2"/>
      <c r="Q1598" s="2"/>
      <c r="R1598" s="2"/>
      <c r="S1598" s="2"/>
    </row>
    <row r="1599" s="1" customFormat="1" spans="1:19">
      <c r="A1599" s="2"/>
      <c r="B1599" s="32"/>
      <c r="C1599" s="33"/>
      <c r="D1599" s="4"/>
      <c r="E1599" s="5"/>
      <c r="F1599" s="5"/>
      <c r="G1599" s="4"/>
      <c r="H1599" s="3"/>
      <c r="I1599" s="3"/>
      <c r="J1599" s="4"/>
      <c r="K1599" s="6"/>
      <c r="L1599" s="6"/>
      <c r="M1599" s="2"/>
      <c r="N1599" s="7"/>
      <c r="O1599" s="8"/>
      <c r="P1599" s="2"/>
      <c r="Q1599" s="2"/>
      <c r="R1599" s="2"/>
      <c r="S1599" s="2"/>
    </row>
    <row r="1600" s="1" customFormat="1" spans="1:19">
      <c r="A1600" s="2"/>
      <c r="B1600" s="32"/>
      <c r="C1600" s="33"/>
      <c r="D1600" s="4"/>
      <c r="E1600" s="5"/>
      <c r="F1600" s="5"/>
      <c r="G1600" s="4"/>
      <c r="H1600" s="3"/>
      <c r="I1600" s="3"/>
      <c r="J1600" s="4"/>
      <c r="K1600" s="6"/>
      <c r="L1600" s="6"/>
      <c r="M1600" s="2"/>
      <c r="N1600" s="7"/>
      <c r="O1600" s="8"/>
      <c r="P1600" s="2"/>
      <c r="Q1600" s="2"/>
      <c r="R1600" s="2"/>
      <c r="S1600" s="2"/>
    </row>
    <row r="1601" s="1" customFormat="1" spans="1:19">
      <c r="A1601" s="2"/>
      <c r="B1601" s="32"/>
      <c r="C1601" s="33"/>
      <c r="D1601" s="4"/>
      <c r="E1601" s="5"/>
      <c r="F1601" s="5"/>
      <c r="G1601" s="4"/>
      <c r="H1601" s="3"/>
      <c r="I1601" s="3"/>
      <c r="J1601" s="4"/>
      <c r="K1601" s="6"/>
      <c r="L1601" s="6"/>
      <c r="M1601" s="2"/>
      <c r="N1601" s="7"/>
      <c r="O1601" s="8"/>
      <c r="P1601" s="2"/>
      <c r="Q1601" s="2"/>
      <c r="R1601" s="2"/>
      <c r="S1601" s="2"/>
    </row>
    <row r="1602" s="1" customFormat="1" spans="1:19">
      <c r="A1602" s="2"/>
      <c r="B1602" s="32"/>
      <c r="C1602" s="33"/>
      <c r="D1602" s="4"/>
      <c r="E1602" s="5"/>
      <c r="F1602" s="5"/>
      <c r="G1602" s="4"/>
      <c r="H1602" s="3"/>
      <c r="I1602" s="3"/>
      <c r="J1602" s="4"/>
      <c r="K1602" s="6"/>
      <c r="L1602" s="6"/>
      <c r="M1602" s="2"/>
      <c r="N1602" s="7"/>
      <c r="O1602" s="8"/>
      <c r="P1602" s="2"/>
      <c r="Q1602" s="2"/>
      <c r="R1602" s="2"/>
      <c r="S1602" s="2"/>
    </row>
    <row r="1603" s="1" customFormat="1" spans="1:19">
      <c r="A1603" s="2"/>
      <c r="B1603" s="32"/>
      <c r="C1603" s="33"/>
      <c r="D1603" s="4"/>
      <c r="E1603" s="5"/>
      <c r="F1603" s="5"/>
      <c r="G1603" s="4"/>
      <c r="H1603" s="3"/>
      <c r="I1603" s="3"/>
      <c r="J1603" s="4"/>
      <c r="K1603" s="6"/>
      <c r="L1603" s="6"/>
      <c r="M1603" s="2"/>
      <c r="N1603" s="7"/>
      <c r="O1603" s="8"/>
      <c r="P1603" s="2"/>
      <c r="Q1603" s="2"/>
      <c r="R1603" s="2"/>
      <c r="S1603" s="2"/>
    </row>
    <row r="1604" s="1" customFormat="1" spans="1:19">
      <c r="A1604" s="2"/>
      <c r="B1604" s="32"/>
      <c r="C1604" s="33"/>
      <c r="D1604" s="4"/>
      <c r="E1604" s="5"/>
      <c r="F1604" s="5"/>
      <c r="G1604" s="4"/>
      <c r="H1604" s="3"/>
      <c r="I1604" s="3"/>
      <c r="J1604" s="4"/>
      <c r="K1604" s="6"/>
      <c r="L1604" s="6"/>
      <c r="M1604" s="2"/>
      <c r="N1604" s="7"/>
      <c r="O1604" s="8"/>
      <c r="P1604" s="2"/>
      <c r="Q1604" s="2"/>
      <c r="R1604" s="2"/>
      <c r="S1604" s="2"/>
    </row>
    <row r="1605" s="1" customFormat="1" spans="1:19">
      <c r="A1605" s="2"/>
      <c r="B1605" s="32"/>
      <c r="C1605" s="33"/>
      <c r="D1605" s="4"/>
      <c r="E1605" s="5"/>
      <c r="F1605" s="5"/>
      <c r="G1605" s="4"/>
      <c r="H1605" s="3"/>
      <c r="I1605" s="3"/>
      <c r="J1605" s="4"/>
      <c r="K1605" s="6"/>
      <c r="L1605" s="6"/>
      <c r="M1605" s="2"/>
      <c r="N1605" s="7"/>
      <c r="O1605" s="8"/>
      <c r="P1605" s="2"/>
      <c r="Q1605" s="2"/>
      <c r="R1605" s="2"/>
      <c r="S1605" s="2"/>
    </row>
    <row r="1606" s="1" customFormat="1" spans="1:19">
      <c r="A1606" s="2"/>
      <c r="B1606" s="32"/>
      <c r="C1606" s="33"/>
      <c r="D1606" s="4"/>
      <c r="E1606" s="5"/>
      <c r="F1606" s="5"/>
      <c r="G1606" s="4"/>
      <c r="H1606" s="3"/>
      <c r="I1606" s="3"/>
      <c r="J1606" s="4"/>
      <c r="K1606" s="6"/>
      <c r="L1606" s="6"/>
      <c r="M1606" s="2"/>
      <c r="N1606" s="7"/>
      <c r="O1606" s="8"/>
      <c r="P1606" s="2"/>
      <c r="Q1606" s="2"/>
      <c r="R1606" s="2"/>
      <c r="S1606" s="2"/>
    </row>
    <row r="1607" s="1" customFormat="1" spans="1:19">
      <c r="A1607" s="2"/>
      <c r="B1607" s="32"/>
      <c r="C1607" s="33"/>
      <c r="D1607" s="4"/>
      <c r="E1607" s="5"/>
      <c r="F1607" s="5"/>
      <c r="G1607" s="4"/>
      <c r="H1607" s="3"/>
      <c r="I1607" s="3"/>
      <c r="J1607" s="4"/>
      <c r="K1607" s="6"/>
      <c r="L1607" s="6"/>
      <c r="M1607" s="2"/>
      <c r="N1607" s="7"/>
      <c r="O1607" s="8"/>
      <c r="P1607" s="2"/>
      <c r="Q1607" s="2"/>
      <c r="R1607" s="2"/>
      <c r="S1607" s="2"/>
    </row>
    <row r="1608" s="1" customFormat="1" spans="1:19">
      <c r="A1608" s="2"/>
      <c r="B1608" s="32"/>
      <c r="C1608" s="33"/>
      <c r="D1608" s="4"/>
      <c r="E1608" s="5"/>
      <c r="F1608" s="5"/>
      <c r="G1608" s="4"/>
      <c r="H1608" s="3"/>
      <c r="I1608" s="3"/>
      <c r="J1608" s="4"/>
      <c r="K1608" s="6"/>
      <c r="L1608" s="6"/>
      <c r="M1608" s="2"/>
      <c r="N1608" s="7"/>
      <c r="O1608" s="8"/>
      <c r="P1608" s="2"/>
      <c r="Q1608" s="2"/>
      <c r="R1608" s="2"/>
      <c r="S1608" s="2"/>
    </row>
    <row r="1609" s="1" customFormat="1" spans="1:19">
      <c r="A1609" s="2"/>
      <c r="B1609" s="32"/>
      <c r="C1609" s="33"/>
      <c r="D1609" s="4"/>
      <c r="E1609" s="5"/>
      <c r="F1609" s="5"/>
      <c r="G1609" s="4"/>
      <c r="H1609" s="3"/>
      <c r="I1609" s="3"/>
      <c r="J1609" s="4"/>
      <c r="K1609" s="6"/>
      <c r="L1609" s="6"/>
      <c r="M1609" s="2"/>
      <c r="N1609" s="7"/>
      <c r="O1609" s="8"/>
      <c r="P1609" s="2"/>
      <c r="Q1609" s="2"/>
      <c r="R1609" s="2"/>
      <c r="S1609" s="2"/>
    </row>
    <row r="1610" s="1" customFormat="1" spans="1:19">
      <c r="A1610" s="2"/>
      <c r="B1610" s="32"/>
      <c r="C1610" s="33"/>
      <c r="D1610" s="4"/>
      <c r="E1610" s="5"/>
      <c r="F1610" s="5"/>
      <c r="G1610" s="4"/>
      <c r="H1610" s="3"/>
      <c r="I1610" s="3"/>
      <c r="J1610" s="4"/>
      <c r="K1610" s="6"/>
      <c r="L1610" s="6"/>
      <c r="M1610" s="2"/>
      <c r="N1610" s="7"/>
      <c r="O1610" s="8"/>
      <c r="P1610" s="2"/>
      <c r="Q1610" s="2"/>
      <c r="R1610" s="2"/>
      <c r="S1610" s="2"/>
    </row>
    <row r="1611" s="1" customFormat="1" spans="1:19">
      <c r="A1611" s="2"/>
      <c r="B1611" s="32"/>
      <c r="C1611" s="33"/>
      <c r="D1611" s="4"/>
      <c r="E1611" s="5"/>
      <c r="F1611" s="5"/>
      <c r="G1611" s="4"/>
      <c r="H1611" s="3"/>
      <c r="I1611" s="3"/>
      <c r="J1611" s="4"/>
      <c r="K1611" s="6"/>
      <c r="L1611" s="6"/>
      <c r="M1611" s="2"/>
      <c r="N1611" s="7"/>
      <c r="O1611" s="8"/>
      <c r="P1611" s="2"/>
      <c r="Q1611" s="2"/>
      <c r="R1611" s="2"/>
      <c r="S1611" s="2"/>
    </row>
    <row r="1612" s="1" customFormat="1" spans="1:19">
      <c r="A1612" s="2"/>
      <c r="B1612" s="32"/>
      <c r="C1612" s="33"/>
      <c r="D1612" s="4"/>
      <c r="E1612" s="5"/>
      <c r="F1612" s="5"/>
      <c r="G1612" s="4"/>
      <c r="H1612" s="3"/>
      <c r="I1612" s="3"/>
      <c r="J1612" s="4"/>
      <c r="K1612" s="6"/>
      <c r="L1612" s="6"/>
      <c r="M1612" s="2"/>
      <c r="N1612" s="7"/>
      <c r="O1612" s="8"/>
      <c r="P1612" s="2"/>
      <c r="Q1612" s="2"/>
      <c r="R1612" s="2"/>
      <c r="S1612" s="2"/>
    </row>
    <row r="1613" s="1" customFormat="1" spans="1:19">
      <c r="A1613" s="2"/>
      <c r="B1613" s="32"/>
      <c r="C1613" s="33"/>
      <c r="D1613" s="4"/>
      <c r="E1613" s="5"/>
      <c r="F1613" s="5"/>
      <c r="G1613" s="4"/>
      <c r="H1613" s="3"/>
      <c r="I1613" s="3"/>
      <c r="J1613" s="4"/>
      <c r="K1613" s="6"/>
      <c r="L1613" s="6"/>
      <c r="M1613" s="2"/>
      <c r="N1613" s="7"/>
      <c r="O1613" s="8"/>
      <c r="P1613" s="2"/>
      <c r="Q1613" s="2"/>
      <c r="R1613" s="2"/>
      <c r="S1613" s="2"/>
    </row>
    <row r="1614" s="1" customFormat="1" spans="1:19">
      <c r="A1614" s="2"/>
      <c r="B1614" s="32"/>
      <c r="C1614" s="33"/>
      <c r="D1614" s="4"/>
      <c r="E1614" s="5"/>
      <c r="F1614" s="5"/>
      <c r="G1614" s="4"/>
      <c r="H1614" s="3"/>
      <c r="I1614" s="3"/>
      <c r="J1614" s="4"/>
      <c r="K1614" s="6"/>
      <c r="L1614" s="6"/>
      <c r="M1614" s="2"/>
      <c r="N1614" s="7"/>
      <c r="O1614" s="8"/>
      <c r="P1614" s="2"/>
      <c r="Q1614" s="2"/>
      <c r="R1614" s="2"/>
      <c r="S1614" s="2"/>
    </row>
    <row r="1615" s="1" customFormat="1" spans="1:19">
      <c r="A1615" s="2"/>
      <c r="B1615" s="32"/>
      <c r="C1615" s="33"/>
      <c r="D1615" s="4"/>
      <c r="E1615" s="5"/>
      <c r="F1615" s="5"/>
      <c r="G1615" s="4"/>
      <c r="H1615" s="3"/>
      <c r="I1615" s="3"/>
      <c r="J1615" s="4"/>
      <c r="K1615" s="6"/>
      <c r="L1615" s="6"/>
      <c r="M1615" s="2"/>
      <c r="N1615" s="7"/>
      <c r="O1615" s="8"/>
      <c r="P1615" s="2"/>
      <c r="Q1615" s="2"/>
      <c r="R1615" s="2"/>
      <c r="S1615" s="2"/>
    </row>
    <row r="1616" s="1" customFormat="1" spans="1:19">
      <c r="A1616" s="2"/>
      <c r="B1616" s="32"/>
      <c r="C1616" s="33"/>
      <c r="D1616" s="4"/>
      <c r="E1616" s="5"/>
      <c r="F1616" s="5"/>
      <c r="G1616" s="4"/>
      <c r="H1616" s="3"/>
      <c r="I1616" s="3"/>
      <c r="J1616" s="4"/>
      <c r="K1616" s="6"/>
      <c r="L1616" s="6"/>
      <c r="M1616" s="2"/>
      <c r="N1616" s="7"/>
      <c r="O1616" s="8"/>
      <c r="P1616" s="2"/>
      <c r="Q1616" s="2"/>
      <c r="R1616" s="2"/>
      <c r="S1616" s="2"/>
    </row>
    <row r="1617" s="1" customFormat="1" spans="1:19">
      <c r="A1617" s="2"/>
      <c r="B1617" s="32"/>
      <c r="C1617" s="33"/>
      <c r="D1617" s="4"/>
      <c r="E1617" s="5"/>
      <c r="F1617" s="5"/>
      <c r="G1617" s="4"/>
      <c r="H1617" s="3"/>
      <c r="I1617" s="3"/>
      <c r="J1617" s="4"/>
      <c r="K1617" s="6"/>
      <c r="L1617" s="6"/>
      <c r="M1617" s="2"/>
      <c r="N1617" s="7"/>
      <c r="O1617" s="8"/>
      <c r="P1617" s="2"/>
      <c r="Q1617" s="2"/>
      <c r="R1617" s="2"/>
      <c r="S1617" s="2"/>
    </row>
    <row r="1618" s="1" customFormat="1" spans="1:19">
      <c r="A1618" s="2"/>
      <c r="B1618" s="32"/>
      <c r="C1618" s="33"/>
      <c r="D1618" s="4"/>
      <c r="E1618" s="5"/>
      <c r="F1618" s="5"/>
      <c r="G1618" s="4"/>
      <c r="H1618" s="3"/>
      <c r="I1618" s="3"/>
      <c r="J1618" s="4"/>
      <c r="K1618" s="6"/>
      <c r="L1618" s="6"/>
      <c r="M1618" s="2"/>
      <c r="N1618" s="7"/>
      <c r="O1618" s="8"/>
      <c r="P1618" s="2"/>
      <c r="Q1618" s="2"/>
      <c r="R1618" s="2"/>
      <c r="S1618" s="2"/>
    </row>
    <row r="1619" s="1" customFormat="1" spans="1:19">
      <c r="A1619" s="2"/>
      <c r="B1619" s="32"/>
      <c r="C1619" s="33"/>
      <c r="D1619" s="4"/>
      <c r="E1619" s="5"/>
      <c r="F1619" s="5"/>
      <c r="G1619" s="4"/>
      <c r="H1619" s="3"/>
      <c r="I1619" s="3"/>
      <c r="J1619" s="4"/>
      <c r="K1619" s="6"/>
      <c r="L1619" s="6"/>
      <c r="M1619" s="2"/>
      <c r="N1619" s="7"/>
      <c r="O1619" s="8"/>
      <c r="P1619" s="2"/>
      <c r="Q1619" s="2"/>
      <c r="R1619" s="2"/>
      <c r="S1619" s="2"/>
    </row>
    <row r="1620" s="1" customFormat="1" spans="1:19">
      <c r="A1620" s="2"/>
      <c r="B1620" s="32"/>
      <c r="C1620" s="33"/>
      <c r="D1620" s="4"/>
      <c r="E1620" s="5"/>
      <c r="F1620" s="5"/>
      <c r="G1620" s="4"/>
      <c r="H1620" s="3"/>
      <c r="I1620" s="3"/>
      <c r="J1620" s="4"/>
      <c r="K1620" s="6"/>
      <c r="L1620" s="6"/>
      <c r="M1620" s="2"/>
      <c r="N1620" s="7"/>
      <c r="O1620" s="8"/>
      <c r="P1620" s="2"/>
      <c r="Q1620" s="2"/>
      <c r="R1620" s="2"/>
      <c r="S1620" s="2"/>
    </row>
    <row r="1621" s="1" customFormat="1" spans="1:19">
      <c r="A1621" s="2"/>
      <c r="B1621" s="32"/>
      <c r="C1621" s="33"/>
      <c r="D1621" s="4"/>
      <c r="E1621" s="5"/>
      <c r="F1621" s="5"/>
      <c r="G1621" s="4"/>
      <c r="H1621" s="3"/>
      <c r="I1621" s="3"/>
      <c r="J1621" s="4"/>
      <c r="K1621" s="6"/>
      <c r="L1621" s="6"/>
      <c r="M1621" s="2"/>
      <c r="N1621" s="7"/>
      <c r="O1621" s="8"/>
      <c r="P1621" s="2"/>
      <c r="Q1621" s="2"/>
      <c r="R1621" s="2"/>
      <c r="S1621" s="2"/>
    </row>
    <row r="1622" s="1" customFormat="1" spans="1:19">
      <c r="A1622" s="2"/>
      <c r="B1622" s="32"/>
      <c r="C1622" s="33"/>
      <c r="D1622" s="4"/>
      <c r="E1622" s="5"/>
      <c r="F1622" s="5"/>
      <c r="G1622" s="4"/>
      <c r="H1622" s="3"/>
      <c r="I1622" s="3"/>
      <c r="J1622" s="4"/>
      <c r="K1622" s="6"/>
      <c r="L1622" s="6"/>
      <c r="M1622" s="2"/>
      <c r="N1622" s="7"/>
      <c r="O1622" s="8"/>
      <c r="P1622" s="2"/>
      <c r="Q1622" s="2"/>
      <c r="R1622" s="2"/>
      <c r="S1622" s="2"/>
    </row>
    <row r="1623" s="1" customFormat="1" spans="1:19">
      <c r="A1623" s="2"/>
      <c r="B1623" s="32"/>
      <c r="C1623" s="34"/>
      <c r="D1623" s="4"/>
      <c r="E1623" s="5"/>
      <c r="F1623" s="5"/>
      <c r="G1623" s="4"/>
      <c r="H1623" s="3"/>
      <c r="I1623" s="3"/>
      <c r="J1623" s="4"/>
      <c r="K1623" s="6"/>
      <c r="L1623" s="6"/>
      <c r="M1623" s="2"/>
      <c r="N1623" s="7"/>
      <c r="O1623" s="8"/>
      <c r="P1623" s="2"/>
      <c r="Q1623" s="2"/>
      <c r="R1623" s="2"/>
      <c r="S1623" s="2"/>
    </row>
    <row r="1624" s="1" customFormat="1" spans="1:19">
      <c r="A1624" s="2"/>
      <c r="B1624" s="32"/>
      <c r="C1624" s="33"/>
      <c r="D1624" s="4"/>
      <c r="E1624" s="5"/>
      <c r="F1624" s="5"/>
      <c r="G1624" s="4"/>
      <c r="H1624" s="3"/>
      <c r="I1624" s="3"/>
      <c r="J1624" s="4"/>
      <c r="K1624" s="6"/>
      <c r="L1624" s="6"/>
      <c r="M1624" s="2"/>
      <c r="N1624" s="7"/>
      <c r="O1624" s="8"/>
      <c r="P1624" s="2"/>
      <c r="Q1624" s="2"/>
      <c r="R1624" s="2"/>
      <c r="S1624" s="2"/>
    </row>
    <row r="1625" s="1" customFormat="1" spans="1:19">
      <c r="A1625" s="2"/>
      <c r="B1625" s="32"/>
      <c r="C1625" s="33"/>
      <c r="D1625" s="4"/>
      <c r="E1625" s="5"/>
      <c r="F1625" s="5"/>
      <c r="G1625" s="4"/>
      <c r="H1625" s="3"/>
      <c r="I1625" s="3"/>
      <c r="J1625" s="4"/>
      <c r="K1625" s="6"/>
      <c r="L1625" s="6"/>
      <c r="M1625" s="2"/>
      <c r="N1625" s="7"/>
      <c r="O1625" s="8"/>
      <c r="P1625" s="2"/>
      <c r="Q1625" s="2"/>
      <c r="R1625" s="2"/>
      <c r="S1625" s="2"/>
    </row>
    <row r="1626" s="1" customFormat="1" spans="1:19">
      <c r="A1626" s="2"/>
      <c r="B1626" s="32"/>
      <c r="C1626" s="33"/>
      <c r="D1626" s="4"/>
      <c r="E1626" s="5"/>
      <c r="F1626" s="5"/>
      <c r="G1626" s="4"/>
      <c r="H1626" s="3"/>
      <c r="I1626" s="3"/>
      <c r="J1626" s="4"/>
      <c r="K1626" s="6"/>
      <c r="L1626" s="6"/>
      <c r="M1626" s="2"/>
      <c r="N1626" s="7"/>
      <c r="O1626" s="8"/>
      <c r="P1626" s="2"/>
      <c r="Q1626" s="2"/>
      <c r="R1626" s="2"/>
      <c r="S1626" s="2"/>
    </row>
    <row r="1627" s="1" customFormat="1" spans="1:19">
      <c r="A1627" s="2"/>
      <c r="B1627" s="32"/>
      <c r="C1627" s="33"/>
      <c r="D1627" s="4"/>
      <c r="E1627" s="5"/>
      <c r="F1627" s="5"/>
      <c r="G1627" s="4"/>
      <c r="H1627" s="3"/>
      <c r="I1627" s="3"/>
      <c r="J1627" s="4"/>
      <c r="K1627" s="6"/>
      <c r="L1627" s="6"/>
      <c r="M1627" s="2"/>
      <c r="N1627" s="7"/>
      <c r="O1627" s="8"/>
      <c r="P1627" s="2"/>
      <c r="Q1627" s="2"/>
      <c r="R1627" s="2"/>
      <c r="S1627" s="2"/>
    </row>
    <row r="1628" s="1" customFormat="1" spans="1:19">
      <c r="A1628" s="2"/>
      <c r="B1628" s="32"/>
      <c r="C1628" s="33"/>
      <c r="D1628" s="4"/>
      <c r="E1628" s="5"/>
      <c r="F1628" s="5"/>
      <c r="G1628" s="4"/>
      <c r="H1628" s="3"/>
      <c r="I1628" s="3"/>
      <c r="J1628" s="4"/>
      <c r="K1628" s="6"/>
      <c r="L1628" s="6"/>
      <c r="M1628" s="2"/>
      <c r="N1628" s="7"/>
      <c r="O1628" s="8"/>
      <c r="P1628" s="2"/>
      <c r="Q1628" s="2"/>
      <c r="R1628" s="2"/>
      <c r="S1628" s="2"/>
    </row>
    <row r="1629" s="1" customFormat="1" spans="1:19">
      <c r="A1629" s="2"/>
      <c r="B1629" s="32"/>
      <c r="C1629" s="33"/>
      <c r="D1629" s="4"/>
      <c r="E1629" s="5"/>
      <c r="F1629" s="5"/>
      <c r="G1629" s="4"/>
      <c r="H1629" s="3"/>
      <c r="I1629" s="3"/>
      <c r="J1629" s="4"/>
      <c r="K1629" s="6"/>
      <c r="L1629" s="6"/>
      <c r="M1629" s="2"/>
      <c r="N1629" s="7"/>
      <c r="O1629" s="8"/>
      <c r="P1629" s="2"/>
      <c r="Q1629" s="2"/>
      <c r="R1629" s="2"/>
      <c r="S1629" s="2"/>
    </row>
    <row r="1630" s="1" customFormat="1" spans="1:19">
      <c r="A1630" s="2"/>
      <c r="B1630" s="32"/>
      <c r="C1630" s="33"/>
      <c r="D1630" s="4"/>
      <c r="E1630" s="5"/>
      <c r="F1630" s="5"/>
      <c r="G1630" s="4"/>
      <c r="H1630" s="3"/>
      <c r="I1630" s="3"/>
      <c r="J1630" s="4"/>
      <c r="K1630" s="6"/>
      <c r="L1630" s="6"/>
      <c r="M1630" s="2"/>
      <c r="N1630" s="7"/>
      <c r="O1630" s="8"/>
      <c r="P1630" s="2"/>
      <c r="Q1630" s="2"/>
      <c r="R1630" s="2"/>
      <c r="S1630" s="2"/>
    </row>
    <row r="1631" s="1" customFormat="1" spans="1:19">
      <c r="A1631" s="2"/>
      <c r="B1631" s="32"/>
      <c r="C1631" s="33"/>
      <c r="D1631" s="4"/>
      <c r="E1631" s="5"/>
      <c r="F1631" s="5"/>
      <c r="G1631" s="4"/>
      <c r="H1631" s="3"/>
      <c r="I1631" s="3"/>
      <c r="J1631" s="4"/>
      <c r="K1631" s="6"/>
      <c r="L1631" s="6"/>
      <c r="M1631" s="2"/>
      <c r="N1631" s="7"/>
      <c r="O1631" s="8"/>
      <c r="P1631" s="2"/>
      <c r="Q1631" s="2"/>
      <c r="R1631" s="2"/>
      <c r="S1631" s="2"/>
    </row>
    <row r="1632" s="1" customFormat="1" spans="1:19">
      <c r="A1632" s="2"/>
      <c r="B1632" s="32"/>
      <c r="C1632" s="33"/>
      <c r="D1632" s="4"/>
      <c r="E1632" s="5"/>
      <c r="F1632" s="5"/>
      <c r="G1632" s="4"/>
      <c r="H1632" s="3"/>
      <c r="I1632" s="3"/>
      <c r="J1632" s="4"/>
      <c r="K1632" s="6"/>
      <c r="L1632" s="6"/>
      <c r="M1632" s="2"/>
      <c r="N1632" s="7"/>
      <c r="O1632" s="8"/>
      <c r="P1632" s="2"/>
      <c r="Q1632" s="2"/>
      <c r="R1632" s="2"/>
      <c r="S1632" s="2"/>
    </row>
    <row r="1633" s="1" customFormat="1" spans="1:19">
      <c r="A1633" s="2"/>
      <c r="B1633" s="32"/>
      <c r="C1633" s="33"/>
      <c r="D1633" s="4"/>
      <c r="E1633" s="5"/>
      <c r="F1633" s="5"/>
      <c r="G1633" s="4"/>
      <c r="H1633" s="3"/>
      <c r="I1633" s="3"/>
      <c r="J1633" s="4"/>
      <c r="K1633" s="6"/>
      <c r="L1633" s="6"/>
      <c r="M1633" s="2"/>
      <c r="N1633" s="7"/>
      <c r="O1633" s="8"/>
      <c r="P1633" s="2"/>
      <c r="Q1633" s="2"/>
      <c r="R1633" s="2"/>
      <c r="S1633" s="2"/>
    </row>
    <row r="1634" s="1" customFormat="1" spans="1:19">
      <c r="A1634" s="2"/>
      <c r="B1634" s="32"/>
      <c r="C1634" s="33"/>
      <c r="D1634" s="4"/>
      <c r="E1634" s="5"/>
      <c r="F1634" s="5"/>
      <c r="G1634" s="4"/>
      <c r="H1634" s="3"/>
      <c r="I1634" s="3"/>
      <c r="J1634" s="4"/>
      <c r="K1634" s="6"/>
      <c r="L1634" s="6"/>
      <c r="M1634" s="2"/>
      <c r="N1634" s="7"/>
      <c r="O1634" s="8"/>
      <c r="P1634" s="2"/>
      <c r="Q1634" s="2"/>
      <c r="R1634" s="2"/>
      <c r="S1634" s="2"/>
    </row>
    <row r="1635" s="1" customFormat="1" spans="1:19">
      <c r="A1635" s="2"/>
      <c r="B1635" s="32"/>
      <c r="C1635" s="33"/>
      <c r="D1635" s="4"/>
      <c r="E1635" s="5"/>
      <c r="F1635" s="5"/>
      <c r="G1635" s="4"/>
      <c r="H1635" s="3"/>
      <c r="I1635" s="3"/>
      <c r="J1635" s="4"/>
      <c r="K1635" s="6"/>
      <c r="L1635" s="6"/>
      <c r="M1635" s="2"/>
      <c r="N1635" s="7"/>
      <c r="O1635" s="8"/>
      <c r="P1635" s="2"/>
      <c r="Q1635" s="2"/>
      <c r="R1635" s="2"/>
      <c r="S1635" s="2"/>
    </row>
    <row r="1636" s="1" customFormat="1" spans="1:19">
      <c r="A1636" s="2"/>
      <c r="B1636" s="35"/>
      <c r="C1636" s="36"/>
      <c r="D1636" s="4"/>
      <c r="E1636" s="5"/>
      <c r="F1636" s="5"/>
      <c r="G1636" s="4"/>
      <c r="H1636" s="3"/>
      <c r="I1636" s="3"/>
      <c r="J1636" s="4"/>
      <c r="K1636" s="6"/>
      <c r="L1636" s="6"/>
      <c r="M1636" s="2"/>
      <c r="N1636" s="7"/>
      <c r="O1636" s="8"/>
      <c r="P1636" s="2"/>
      <c r="Q1636" s="2"/>
      <c r="R1636" s="2"/>
      <c r="S1636" s="2"/>
    </row>
    <row r="1637" s="1" customFormat="1" spans="1:19">
      <c r="A1637" s="2"/>
      <c r="B1637" s="35"/>
      <c r="C1637" s="36"/>
      <c r="D1637" s="4"/>
      <c r="E1637" s="5"/>
      <c r="F1637" s="5"/>
      <c r="G1637" s="4"/>
      <c r="H1637" s="3"/>
      <c r="I1637" s="3"/>
      <c r="J1637" s="4"/>
      <c r="K1637" s="6"/>
      <c r="L1637" s="6"/>
      <c r="M1637" s="2"/>
      <c r="N1637" s="7"/>
      <c r="O1637" s="8"/>
      <c r="P1637" s="2"/>
      <c r="Q1637" s="2"/>
      <c r="R1637" s="2"/>
      <c r="S1637" s="2"/>
    </row>
    <row r="1638" s="1" customFormat="1" spans="1:19">
      <c r="A1638" s="2"/>
      <c r="B1638" s="35"/>
      <c r="C1638" s="36"/>
      <c r="D1638" s="4"/>
      <c r="E1638" s="5"/>
      <c r="F1638" s="5"/>
      <c r="G1638" s="4"/>
      <c r="H1638" s="3"/>
      <c r="I1638" s="3"/>
      <c r="J1638" s="4"/>
      <c r="K1638" s="6"/>
      <c r="L1638" s="6"/>
      <c r="M1638" s="2"/>
      <c r="N1638" s="7"/>
      <c r="O1638" s="8"/>
      <c r="P1638" s="2"/>
      <c r="Q1638" s="2"/>
      <c r="R1638" s="2"/>
      <c r="S1638" s="2"/>
    </row>
    <row r="1639" s="1" customFormat="1" spans="1:19">
      <c r="A1639" s="2"/>
      <c r="B1639" s="35"/>
      <c r="C1639" s="36"/>
      <c r="D1639" s="4"/>
      <c r="E1639" s="5"/>
      <c r="F1639" s="5"/>
      <c r="G1639" s="4"/>
      <c r="H1639" s="3"/>
      <c r="I1639" s="3"/>
      <c r="J1639" s="4"/>
      <c r="K1639" s="6"/>
      <c r="L1639" s="6"/>
      <c r="M1639" s="2"/>
      <c r="N1639" s="7"/>
      <c r="O1639" s="8"/>
      <c r="P1639" s="2"/>
      <c r="Q1639" s="2"/>
      <c r="R1639" s="2"/>
      <c r="S1639" s="2"/>
    </row>
    <row r="1640" s="1" customFormat="1" spans="1:19">
      <c r="A1640" s="2"/>
      <c r="B1640" s="35"/>
      <c r="C1640" s="36"/>
      <c r="D1640" s="4"/>
      <c r="E1640" s="5"/>
      <c r="F1640" s="5"/>
      <c r="G1640" s="4"/>
      <c r="H1640" s="3"/>
      <c r="I1640" s="3"/>
      <c r="J1640" s="4"/>
      <c r="K1640" s="6"/>
      <c r="L1640" s="6"/>
      <c r="M1640" s="2"/>
      <c r="N1640" s="7"/>
      <c r="O1640" s="8"/>
      <c r="P1640" s="2"/>
      <c r="Q1640" s="2"/>
      <c r="R1640" s="2"/>
      <c r="S1640" s="2"/>
    </row>
    <row r="1641" s="1" customFormat="1" spans="1:19">
      <c r="A1641" s="2"/>
      <c r="B1641" s="35"/>
      <c r="C1641" s="36"/>
      <c r="D1641" s="4"/>
      <c r="E1641" s="5"/>
      <c r="F1641" s="5"/>
      <c r="G1641" s="4"/>
      <c r="H1641" s="3"/>
      <c r="I1641" s="3"/>
      <c r="J1641" s="4"/>
      <c r="K1641" s="6"/>
      <c r="L1641" s="6"/>
      <c r="M1641" s="2"/>
      <c r="N1641" s="7"/>
      <c r="O1641" s="8"/>
      <c r="P1641" s="2"/>
      <c r="Q1641" s="2"/>
      <c r="R1641" s="2"/>
      <c r="S1641" s="2"/>
    </row>
  </sheetData>
  <mergeCells count="7">
    <mergeCell ref="B1:C1"/>
    <mergeCell ref="E1:F1"/>
    <mergeCell ref="H1:I1"/>
    <mergeCell ref="K1:L1"/>
    <mergeCell ref="N1:O1"/>
    <mergeCell ref="K40:K41"/>
    <mergeCell ref="L40:L4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17"/>
  <sheetViews>
    <sheetView workbookViewId="0">
      <selection activeCell="C22" sqref="C22"/>
    </sheetView>
  </sheetViews>
  <sheetFormatPr defaultColWidth="9" defaultRowHeight="14.25" outlineLevelCol="7"/>
  <cols>
    <col min="1" max="1" width="18.5" style="37" customWidth="1"/>
    <col min="2" max="2" width="20.125" style="37" customWidth="1"/>
    <col min="3" max="3" width="13.75" style="37" customWidth="1"/>
    <col min="4" max="4" width="3" style="37" customWidth="1"/>
    <col min="5" max="5" width="24.375" style="37" customWidth="1"/>
    <col min="6" max="6" width="9.75" style="37" customWidth="1"/>
    <col min="7" max="7" width="24.875" style="37" customWidth="1"/>
    <col min="8" max="16384" width="9" style="37"/>
  </cols>
  <sheetData>
    <row r="1" s="37" customFormat="1" ht="20.25" spans="1:7">
      <c r="A1" s="166"/>
      <c r="B1" s="167" t="s">
        <v>8</v>
      </c>
      <c r="C1" s="168" t="s">
        <v>9</v>
      </c>
      <c r="D1" s="166"/>
      <c r="E1" s="166"/>
      <c r="F1" s="166"/>
      <c r="G1" s="166"/>
    </row>
    <row r="2" s="37" customFormat="1" spans="1:7">
      <c r="A2" s="166"/>
      <c r="B2" s="166"/>
      <c r="C2" s="166"/>
      <c r="D2" s="166"/>
      <c r="E2" s="166"/>
      <c r="F2" s="166"/>
      <c r="G2" s="166"/>
    </row>
    <row r="3" s="37" customFormat="1" ht="58.5" customHeight="1" spans="1:7">
      <c r="A3" s="166"/>
      <c r="B3" s="166"/>
      <c r="C3" s="166"/>
      <c r="D3" s="166"/>
      <c r="E3" s="166"/>
      <c r="F3" s="166"/>
      <c r="G3" s="166"/>
    </row>
    <row r="4" s="37" customFormat="1" ht="47.25" customHeight="1" spans="1:7">
      <c r="A4" s="169" t="s">
        <v>10</v>
      </c>
      <c r="B4" s="169"/>
      <c r="C4" s="169"/>
      <c r="D4" s="169"/>
      <c r="E4" s="169"/>
      <c r="F4" s="169"/>
      <c r="G4" s="169"/>
    </row>
    <row r="5" s="37" customFormat="1" spans="1:7">
      <c r="A5" s="166"/>
      <c r="B5" s="166"/>
      <c r="C5" s="166"/>
      <c r="D5" s="166"/>
      <c r="E5" s="166"/>
      <c r="F5" s="166"/>
      <c r="G5" s="170"/>
    </row>
    <row r="6" s="37" customFormat="1" spans="1:6">
      <c r="A6" s="166"/>
      <c r="B6" s="166"/>
      <c r="C6" s="166"/>
      <c r="D6" s="166"/>
      <c r="E6" s="166"/>
      <c r="F6" s="166"/>
    </row>
    <row r="7" s="37" customFormat="1" spans="1:6">
      <c r="A7" s="166"/>
      <c r="B7" s="166"/>
      <c r="C7" s="166"/>
      <c r="D7" s="166"/>
      <c r="E7" s="166"/>
      <c r="F7" s="166"/>
    </row>
    <row r="8" s="37" customFormat="1" ht="11.25" customHeight="1" spans="1:6">
      <c r="A8" s="166"/>
      <c r="B8" s="166"/>
      <c r="C8" s="166"/>
      <c r="D8" s="166"/>
      <c r="E8" s="166"/>
      <c r="F8" s="166"/>
    </row>
    <row r="9" s="37" customFormat="1" ht="12" customHeight="1" spans="1:6">
      <c r="A9" s="166"/>
      <c r="B9" s="166"/>
      <c r="C9" s="166"/>
      <c r="D9" s="166"/>
      <c r="E9" s="166"/>
      <c r="F9" s="166"/>
    </row>
    <row r="10" s="37" customFormat="1" ht="20.25" spans="1:6">
      <c r="A10" s="166"/>
      <c r="B10" s="166"/>
      <c r="C10" s="167" t="s">
        <v>11</v>
      </c>
      <c r="D10" s="166"/>
      <c r="E10" s="167" t="str">
        <f>IF(C1="","-",VLOOKUP(C1,[1]基础资料!$N$2:$O$592,2,FALSE))</f>
        <v>汕尾进出境货运车辆检查场</v>
      </c>
      <c r="F10" s="166"/>
    </row>
    <row r="11" s="37" customFormat="1" ht="20.25" spans="1:6">
      <c r="A11" s="166"/>
      <c r="B11" s="167"/>
      <c r="C11" s="166"/>
      <c r="D11" s="166"/>
      <c r="E11" s="167"/>
      <c r="F11" s="167"/>
    </row>
    <row r="12" s="37" customFormat="1" ht="20.25" spans="1:6">
      <c r="A12" s="166"/>
      <c r="B12" s="167"/>
      <c r="C12" s="171" t="s">
        <v>12</v>
      </c>
      <c r="D12" s="171"/>
      <c r="E12" s="171"/>
      <c r="F12" s="171"/>
    </row>
    <row r="13" s="37" customFormat="1" ht="20.25" spans="1:6">
      <c r="A13" s="166"/>
      <c r="B13" s="167"/>
      <c r="C13" s="167"/>
      <c r="D13" s="167"/>
      <c r="E13" s="167"/>
      <c r="F13" s="167"/>
    </row>
    <row r="14" s="37" customFormat="1" ht="20.25" spans="1:7">
      <c r="A14" s="166"/>
      <c r="B14" s="167"/>
      <c r="C14" s="167"/>
      <c r="D14" s="167"/>
      <c r="E14" s="167"/>
      <c r="F14" s="167"/>
      <c r="G14" s="167"/>
    </row>
    <row r="15" s="165" customFormat="1" ht="20.25" spans="1:8">
      <c r="A15" s="172"/>
      <c r="B15" s="173" t="s">
        <v>13</v>
      </c>
      <c r="C15" s="173" t="s">
        <v>14</v>
      </c>
      <c r="D15" s="173"/>
      <c r="E15" s="173" t="s">
        <v>15</v>
      </c>
      <c r="F15" s="173" t="s">
        <v>16</v>
      </c>
      <c r="G15" s="173" t="s">
        <v>17</v>
      </c>
      <c r="H15" s="173" t="s">
        <v>16</v>
      </c>
    </row>
    <row r="16" s="37" customFormat="1" ht="22.5" spans="1:7">
      <c r="A16" s="166"/>
      <c r="B16" s="174"/>
      <c r="C16" s="174"/>
      <c r="D16" s="174"/>
      <c r="E16" s="174"/>
      <c r="F16" s="174"/>
      <c r="G16" s="174"/>
    </row>
    <row r="17" s="37" customFormat="1" spans="1:7">
      <c r="A17" s="166"/>
      <c r="B17" s="166"/>
      <c r="C17" s="166"/>
      <c r="D17" s="166"/>
      <c r="E17" s="166"/>
      <c r="F17" s="166"/>
      <c r="G17" s="166"/>
    </row>
  </sheetData>
  <mergeCells count="2">
    <mergeCell ref="A4:G4"/>
    <mergeCell ref="C12:F1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50"/>
  <sheetViews>
    <sheetView workbookViewId="0">
      <selection activeCell="A1" sqref="$A1:$XFD1048576"/>
    </sheetView>
  </sheetViews>
  <sheetFormatPr defaultColWidth="9" defaultRowHeight="14.25"/>
  <cols>
    <col min="1" max="1" width="12" style="78" customWidth="1"/>
    <col min="2" max="2" width="26" style="78" customWidth="1"/>
    <col min="3" max="3" width="15.25" style="78" customWidth="1"/>
    <col min="4" max="4" width="12.125" style="78" customWidth="1"/>
    <col min="5" max="5" width="10.75" style="78" customWidth="1"/>
    <col min="6" max="6" width="9.375" style="78" customWidth="1"/>
    <col min="7" max="7" width="7.5" style="78" customWidth="1"/>
    <col min="8" max="8" width="15.625" style="78" customWidth="1"/>
    <col min="9" max="9" width="16" style="78" customWidth="1"/>
    <col min="10" max="10" width="20" style="78" customWidth="1"/>
    <col min="11" max="11" width="21.25" style="78" customWidth="1"/>
    <col min="12" max="16384" width="9" style="78"/>
  </cols>
  <sheetData>
    <row r="1" s="78" customFormat="1" ht="20.25" customHeight="1" spans="1:13">
      <c r="A1" s="82" t="s">
        <v>18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163"/>
      <c r="M1" s="163"/>
    </row>
    <row r="2" s="78" customFormat="1" ht="25.5" customHeight="1" spans="1:11">
      <c r="A2" s="113" t="s">
        <v>19</v>
      </c>
      <c r="B2" s="114" t="str">
        <f>[1]封面!E10</f>
        <v>汕尾进出境货运车辆检查场</v>
      </c>
      <c r="C2" s="114"/>
      <c r="D2" s="114"/>
      <c r="E2" s="114"/>
      <c r="F2" s="114"/>
      <c r="G2" s="114"/>
      <c r="H2" s="114"/>
      <c r="I2" s="114"/>
      <c r="J2" s="114"/>
      <c r="K2" s="114"/>
    </row>
    <row r="3" s="78" customFormat="1" ht="41.25" customHeight="1" spans="1:11">
      <c r="A3" s="161" t="s">
        <v>20</v>
      </c>
      <c r="B3" s="105" t="s">
        <v>21</v>
      </c>
      <c r="C3" s="105"/>
      <c r="D3" s="105"/>
      <c r="E3" s="105"/>
      <c r="F3" s="105"/>
      <c r="G3" s="105"/>
      <c r="H3" s="105"/>
      <c r="I3" s="105"/>
      <c r="J3" s="83" t="s">
        <v>22</v>
      </c>
      <c r="K3" s="83"/>
    </row>
    <row r="4" s="78" customFormat="1" ht="24" spans="1:11">
      <c r="A4" s="119" t="s">
        <v>23</v>
      </c>
      <c r="B4" s="119" t="s">
        <v>24</v>
      </c>
      <c r="C4" s="119" t="s">
        <v>25</v>
      </c>
      <c r="D4" s="119" t="s">
        <v>26</v>
      </c>
      <c r="E4" s="119" t="s">
        <v>27</v>
      </c>
      <c r="F4" s="119" t="s">
        <v>28</v>
      </c>
      <c r="G4" s="119" t="s">
        <v>29</v>
      </c>
      <c r="H4" s="119" t="s">
        <v>30</v>
      </c>
      <c r="I4" s="119" t="s">
        <v>31</v>
      </c>
      <c r="J4" s="119" t="s">
        <v>32</v>
      </c>
      <c r="K4" s="119" t="s">
        <v>33</v>
      </c>
    </row>
    <row r="5" s="79" customFormat="1" ht="24.75" customHeight="1" spans="1:11">
      <c r="A5" s="120" t="s">
        <v>34</v>
      </c>
      <c r="B5" s="109" t="s">
        <v>35</v>
      </c>
      <c r="C5" s="162">
        <v>35582</v>
      </c>
      <c r="D5" s="100"/>
      <c r="E5" s="102"/>
      <c r="F5" s="102"/>
      <c r="G5" s="100" t="s">
        <v>36</v>
      </c>
      <c r="H5" s="100" t="s">
        <v>37</v>
      </c>
      <c r="I5" s="164">
        <v>40</v>
      </c>
      <c r="J5" s="100" t="s">
        <v>38</v>
      </c>
      <c r="K5" s="100"/>
    </row>
    <row r="6" s="79" customFormat="1" ht="24.75" customHeight="1" spans="1:11">
      <c r="A6" s="120" t="s">
        <v>39</v>
      </c>
      <c r="B6" s="109" t="s">
        <v>40</v>
      </c>
      <c r="C6" s="162">
        <v>1979</v>
      </c>
      <c r="D6" s="100"/>
      <c r="E6" s="100"/>
      <c r="F6" s="100"/>
      <c r="G6" s="100" t="s">
        <v>36</v>
      </c>
      <c r="H6" s="100" t="s">
        <v>37</v>
      </c>
      <c r="I6" s="164">
        <v>40</v>
      </c>
      <c r="J6" s="100" t="s">
        <v>38</v>
      </c>
      <c r="K6" s="100"/>
    </row>
    <row r="7" s="79" customFormat="1" ht="24.75" customHeight="1" spans="1:11">
      <c r="A7" s="120"/>
      <c r="B7" s="109"/>
      <c r="C7" s="162"/>
      <c r="D7" s="100"/>
      <c r="E7" s="100"/>
      <c r="F7" s="100"/>
      <c r="G7" s="100"/>
      <c r="H7" s="100"/>
      <c r="I7" s="164"/>
      <c r="J7" s="100"/>
      <c r="K7" s="100"/>
    </row>
    <row r="8" s="79" customFormat="1" ht="24.75" customHeight="1" spans="1:11">
      <c r="A8" s="120"/>
      <c r="B8" s="109"/>
      <c r="C8" s="162"/>
      <c r="D8" s="100"/>
      <c r="E8" s="100"/>
      <c r="F8" s="100"/>
      <c r="G8" s="100"/>
      <c r="H8" s="100"/>
      <c r="I8" s="164"/>
      <c r="J8" s="100"/>
      <c r="K8" s="100"/>
    </row>
    <row r="9" s="79" customFormat="1" ht="24.75" customHeight="1" spans="1:11">
      <c r="A9" s="120"/>
      <c r="B9" s="109"/>
      <c r="C9" s="162"/>
      <c r="D9" s="100"/>
      <c r="E9" s="100"/>
      <c r="F9" s="100"/>
      <c r="G9" s="100"/>
      <c r="H9" s="100"/>
      <c r="I9" s="164"/>
      <c r="J9" s="100"/>
      <c r="K9" s="100"/>
    </row>
    <row r="10" s="79" customFormat="1" ht="24.75" customHeight="1" spans="1:11">
      <c r="A10" s="120"/>
      <c r="B10" s="109"/>
      <c r="C10" s="162"/>
      <c r="D10" s="100"/>
      <c r="E10" s="100"/>
      <c r="F10" s="100"/>
      <c r="G10" s="100"/>
      <c r="H10" s="100"/>
      <c r="I10" s="164"/>
      <c r="J10" s="100"/>
      <c r="K10" s="100"/>
    </row>
    <row r="11" s="79" customFormat="1" ht="24.75" customHeight="1" spans="1:11">
      <c r="A11" s="120"/>
      <c r="B11" s="109"/>
      <c r="C11" s="162"/>
      <c r="D11" s="100"/>
      <c r="E11" s="100"/>
      <c r="F11" s="100"/>
      <c r="G11" s="100"/>
      <c r="H11" s="100"/>
      <c r="I11" s="164"/>
      <c r="J11" s="100"/>
      <c r="K11" s="100"/>
    </row>
    <row r="12" s="79" customFormat="1" ht="24.75" customHeight="1" spans="1:11">
      <c r="A12" s="120"/>
      <c r="B12" s="109"/>
      <c r="C12" s="162"/>
      <c r="D12" s="100"/>
      <c r="E12" s="100"/>
      <c r="F12" s="100"/>
      <c r="G12" s="100"/>
      <c r="H12" s="100"/>
      <c r="I12" s="164"/>
      <c r="J12" s="100"/>
      <c r="K12" s="100"/>
    </row>
    <row r="13" s="79" customFormat="1" ht="24.75" customHeight="1" spans="1:11">
      <c r="A13" s="120"/>
      <c r="B13" s="109"/>
      <c r="C13" s="162"/>
      <c r="D13" s="100"/>
      <c r="E13" s="100"/>
      <c r="F13" s="100"/>
      <c r="G13" s="100"/>
      <c r="H13" s="100"/>
      <c r="I13" s="164"/>
      <c r="J13" s="100"/>
      <c r="K13" s="100"/>
    </row>
    <row r="14" s="79" customFormat="1" ht="24.75" customHeight="1" spans="1:11">
      <c r="A14" s="120"/>
      <c r="B14" s="109"/>
      <c r="C14" s="162"/>
      <c r="D14" s="100"/>
      <c r="E14" s="100"/>
      <c r="F14" s="100"/>
      <c r="G14" s="100"/>
      <c r="H14" s="100"/>
      <c r="I14" s="164"/>
      <c r="J14" s="100"/>
      <c r="K14" s="100"/>
    </row>
    <row r="15" s="79" customFormat="1" ht="24.75" customHeight="1" spans="1:11">
      <c r="A15" s="120"/>
      <c r="B15" s="109"/>
      <c r="C15" s="162"/>
      <c r="D15" s="100"/>
      <c r="E15" s="100"/>
      <c r="F15" s="100"/>
      <c r="G15" s="100"/>
      <c r="H15" s="100"/>
      <c r="I15" s="164"/>
      <c r="J15" s="100"/>
      <c r="K15" s="100"/>
    </row>
    <row r="16" s="79" customFormat="1" ht="24.75" customHeight="1" spans="1:11">
      <c r="A16" s="120"/>
      <c r="B16" s="109"/>
      <c r="C16" s="162"/>
      <c r="D16" s="100"/>
      <c r="E16" s="100"/>
      <c r="F16" s="100"/>
      <c r="G16" s="100"/>
      <c r="H16" s="100"/>
      <c r="I16" s="164"/>
      <c r="J16" s="100"/>
      <c r="K16" s="100"/>
    </row>
    <row r="17" s="79" customFormat="1" ht="24.75" customHeight="1" spans="1:11">
      <c r="A17" s="120"/>
      <c r="B17" s="109"/>
      <c r="C17" s="162"/>
      <c r="D17" s="100"/>
      <c r="E17" s="100"/>
      <c r="F17" s="100"/>
      <c r="G17" s="100"/>
      <c r="H17" s="100"/>
      <c r="I17" s="164"/>
      <c r="J17" s="100"/>
      <c r="K17" s="100"/>
    </row>
    <row r="18" s="79" customFormat="1" ht="24.75" customHeight="1" spans="1:11">
      <c r="A18" s="120"/>
      <c r="B18" s="109"/>
      <c r="C18" s="162"/>
      <c r="D18" s="100"/>
      <c r="E18" s="100"/>
      <c r="F18" s="100"/>
      <c r="G18" s="100"/>
      <c r="H18" s="100"/>
      <c r="I18" s="164"/>
      <c r="J18" s="100"/>
      <c r="K18" s="100"/>
    </row>
    <row r="19" s="79" customFormat="1" ht="24.75" customHeight="1" spans="1:11">
      <c r="A19" s="120"/>
      <c r="B19" s="109"/>
      <c r="C19" s="162"/>
      <c r="D19" s="100"/>
      <c r="E19" s="100"/>
      <c r="F19" s="100"/>
      <c r="G19" s="100"/>
      <c r="H19" s="100"/>
      <c r="I19" s="164"/>
      <c r="J19" s="100"/>
      <c r="K19" s="100"/>
    </row>
    <row r="20" s="79" customFormat="1" ht="24.75" customHeight="1" spans="1:11">
      <c r="A20" s="120"/>
      <c r="B20" s="109"/>
      <c r="C20" s="162"/>
      <c r="D20" s="100"/>
      <c r="E20" s="100"/>
      <c r="F20" s="100"/>
      <c r="G20" s="100"/>
      <c r="H20" s="100"/>
      <c r="I20" s="164"/>
      <c r="J20" s="100"/>
      <c r="K20" s="100"/>
    </row>
    <row r="21" s="79" customFormat="1" ht="24.75" customHeight="1" spans="1:11">
      <c r="A21" s="120"/>
      <c r="B21" s="109"/>
      <c r="C21" s="162"/>
      <c r="D21" s="100"/>
      <c r="E21" s="100"/>
      <c r="F21" s="100"/>
      <c r="G21" s="100"/>
      <c r="H21" s="100"/>
      <c r="I21" s="164"/>
      <c r="J21" s="100"/>
      <c r="K21" s="100"/>
    </row>
    <row r="22" s="79" customFormat="1" ht="24.75" customHeight="1" spans="1:11">
      <c r="A22" s="120"/>
      <c r="B22" s="109"/>
      <c r="C22" s="162"/>
      <c r="D22" s="100"/>
      <c r="E22" s="100"/>
      <c r="F22" s="100"/>
      <c r="G22" s="100"/>
      <c r="H22" s="100"/>
      <c r="I22" s="164"/>
      <c r="J22" s="100"/>
      <c r="K22" s="100"/>
    </row>
    <row r="23" s="79" customFormat="1" ht="24.75" customHeight="1" spans="1:11">
      <c r="A23" s="120"/>
      <c r="B23" s="109"/>
      <c r="C23" s="162"/>
      <c r="D23" s="100"/>
      <c r="E23" s="100"/>
      <c r="F23" s="100"/>
      <c r="G23" s="100"/>
      <c r="H23" s="100"/>
      <c r="I23" s="164"/>
      <c r="J23" s="100"/>
      <c r="K23" s="100"/>
    </row>
    <row r="24" s="79" customFormat="1" ht="24.75" customHeight="1" spans="1:11">
      <c r="A24" s="120"/>
      <c r="B24" s="109"/>
      <c r="C24" s="162"/>
      <c r="D24" s="100"/>
      <c r="E24" s="100"/>
      <c r="F24" s="100"/>
      <c r="G24" s="100"/>
      <c r="H24" s="100"/>
      <c r="I24" s="164"/>
      <c r="J24" s="100"/>
      <c r="K24" s="100"/>
    </row>
    <row r="25" s="79" customFormat="1" ht="24.75" customHeight="1" spans="1:11">
      <c r="A25" s="120"/>
      <c r="B25" s="109"/>
      <c r="C25" s="162"/>
      <c r="D25" s="100"/>
      <c r="E25" s="100"/>
      <c r="F25" s="100"/>
      <c r="G25" s="100"/>
      <c r="H25" s="100"/>
      <c r="I25" s="164"/>
      <c r="J25" s="100"/>
      <c r="K25" s="100"/>
    </row>
    <row r="26" s="79" customFormat="1" ht="24.75" customHeight="1" spans="1:11">
      <c r="A26" s="120"/>
      <c r="B26" s="109"/>
      <c r="C26" s="162"/>
      <c r="D26" s="100"/>
      <c r="E26" s="100"/>
      <c r="F26" s="100"/>
      <c r="G26" s="100"/>
      <c r="H26" s="100"/>
      <c r="I26" s="164"/>
      <c r="J26" s="100"/>
      <c r="K26" s="100"/>
    </row>
    <row r="27" s="79" customFormat="1" ht="24.75" customHeight="1" spans="1:11">
      <c r="A27" s="120"/>
      <c r="B27" s="109"/>
      <c r="C27" s="162"/>
      <c r="D27" s="100"/>
      <c r="E27" s="100"/>
      <c r="F27" s="100"/>
      <c r="G27" s="100"/>
      <c r="H27" s="100"/>
      <c r="I27" s="164"/>
      <c r="J27" s="100"/>
      <c r="K27" s="100"/>
    </row>
    <row r="28" s="79" customFormat="1" ht="24.75" customHeight="1" spans="1:11">
      <c r="A28" s="109"/>
      <c r="B28" s="109"/>
      <c r="C28" s="162"/>
      <c r="D28" s="100"/>
      <c r="E28" s="100"/>
      <c r="F28" s="100"/>
      <c r="G28" s="100"/>
      <c r="H28" s="100"/>
      <c r="I28" s="164"/>
      <c r="J28" s="100"/>
      <c r="K28" s="100"/>
    </row>
    <row r="29" s="79" customFormat="1" ht="24.75" customHeight="1" spans="1:11">
      <c r="A29" s="109"/>
      <c r="B29" s="109"/>
      <c r="C29" s="162"/>
      <c r="D29" s="100"/>
      <c r="E29" s="100"/>
      <c r="F29" s="100"/>
      <c r="G29" s="100"/>
      <c r="H29" s="100"/>
      <c r="I29" s="164"/>
      <c r="J29" s="100"/>
      <c r="K29" s="100"/>
    </row>
    <row r="30" s="79" customFormat="1" ht="24.75" customHeight="1" spans="1:11">
      <c r="A30" s="109"/>
      <c r="B30" s="109"/>
      <c r="C30" s="162"/>
      <c r="D30" s="100"/>
      <c r="E30" s="100"/>
      <c r="F30" s="100"/>
      <c r="G30" s="100"/>
      <c r="H30" s="100"/>
      <c r="I30" s="164"/>
      <c r="J30" s="100"/>
      <c r="K30" s="100"/>
    </row>
    <row r="31" s="79" customFormat="1" ht="24.75" customHeight="1" spans="1:11">
      <c r="A31" s="109"/>
      <c r="B31" s="109"/>
      <c r="C31" s="162"/>
      <c r="D31" s="100"/>
      <c r="E31" s="100"/>
      <c r="F31" s="100"/>
      <c r="G31" s="100"/>
      <c r="H31" s="100"/>
      <c r="I31" s="164"/>
      <c r="J31" s="100"/>
      <c r="K31" s="100"/>
    </row>
    <row r="32" s="79" customFormat="1" ht="24.75" customHeight="1" spans="1:11">
      <c r="A32" s="109"/>
      <c r="B32" s="109"/>
      <c r="C32" s="162"/>
      <c r="D32" s="100"/>
      <c r="E32" s="100"/>
      <c r="F32" s="100"/>
      <c r="G32" s="100"/>
      <c r="H32" s="100"/>
      <c r="I32" s="164"/>
      <c r="J32" s="100"/>
      <c r="K32" s="100"/>
    </row>
    <row r="33" s="79" customFormat="1" ht="24.75" customHeight="1" spans="1:11">
      <c r="A33" s="109"/>
      <c r="B33" s="109"/>
      <c r="C33" s="162"/>
      <c r="D33" s="100"/>
      <c r="E33" s="100"/>
      <c r="F33" s="100"/>
      <c r="G33" s="100"/>
      <c r="H33" s="100"/>
      <c r="I33" s="164"/>
      <c r="J33" s="100"/>
      <c r="K33" s="100"/>
    </row>
    <row r="34" s="79" customFormat="1" ht="24.75" customHeight="1" spans="1:11">
      <c r="A34" s="109"/>
      <c r="B34" s="109"/>
      <c r="C34" s="162"/>
      <c r="D34" s="100"/>
      <c r="E34" s="100"/>
      <c r="F34" s="100"/>
      <c r="G34" s="100"/>
      <c r="H34" s="100"/>
      <c r="I34" s="164"/>
      <c r="J34" s="100"/>
      <c r="K34" s="100"/>
    </row>
    <row r="35" s="79" customFormat="1" ht="24.75" customHeight="1" spans="1:11">
      <c r="A35" s="109"/>
      <c r="B35" s="109"/>
      <c r="C35" s="162"/>
      <c r="D35" s="100"/>
      <c r="E35" s="100"/>
      <c r="F35" s="100"/>
      <c r="G35" s="100"/>
      <c r="H35" s="100"/>
      <c r="I35" s="164"/>
      <c r="J35" s="100"/>
      <c r="K35" s="100"/>
    </row>
    <row r="36" s="79" customFormat="1" ht="24.75" customHeight="1" spans="1:11">
      <c r="A36" s="109"/>
      <c r="B36" s="109"/>
      <c r="C36" s="162"/>
      <c r="D36" s="100"/>
      <c r="E36" s="100"/>
      <c r="F36" s="100"/>
      <c r="G36" s="100"/>
      <c r="H36" s="100"/>
      <c r="I36" s="164"/>
      <c r="J36" s="100"/>
      <c r="K36" s="100"/>
    </row>
    <row r="37" s="79" customFormat="1" ht="24.75" customHeight="1" spans="1:11">
      <c r="A37" s="109"/>
      <c r="B37" s="109"/>
      <c r="C37" s="162"/>
      <c r="D37" s="100"/>
      <c r="E37" s="100"/>
      <c r="F37" s="100"/>
      <c r="G37" s="100"/>
      <c r="H37" s="100"/>
      <c r="I37" s="164"/>
      <c r="J37" s="100"/>
      <c r="K37" s="100"/>
    </row>
    <row r="38" s="79" customFormat="1" ht="24.75" customHeight="1" spans="1:11">
      <c r="A38" s="109"/>
      <c r="B38" s="109"/>
      <c r="C38" s="162"/>
      <c r="D38" s="100"/>
      <c r="E38" s="100"/>
      <c r="F38" s="100"/>
      <c r="G38" s="100"/>
      <c r="H38" s="100"/>
      <c r="I38" s="164"/>
      <c r="J38" s="100"/>
      <c r="K38" s="100"/>
    </row>
    <row r="39" s="79" customFormat="1" ht="24.75" customHeight="1" spans="1:11">
      <c r="A39" s="109"/>
      <c r="B39" s="109"/>
      <c r="C39" s="162"/>
      <c r="D39" s="100"/>
      <c r="E39" s="100"/>
      <c r="F39" s="100"/>
      <c r="G39" s="100"/>
      <c r="H39" s="100"/>
      <c r="I39" s="164"/>
      <c r="J39" s="100"/>
      <c r="K39" s="100"/>
    </row>
    <row r="40" s="79" customFormat="1" ht="24.75" customHeight="1" spans="1:11">
      <c r="A40" s="109"/>
      <c r="B40" s="109"/>
      <c r="C40" s="162"/>
      <c r="D40" s="100"/>
      <c r="E40" s="100"/>
      <c r="F40" s="100"/>
      <c r="G40" s="100"/>
      <c r="H40" s="100"/>
      <c r="I40" s="164"/>
      <c r="J40" s="100"/>
      <c r="K40" s="100"/>
    </row>
    <row r="41" s="79" customFormat="1" ht="24.75" customHeight="1" spans="1:11">
      <c r="A41" s="109"/>
      <c r="B41" s="109"/>
      <c r="C41" s="162"/>
      <c r="D41" s="100"/>
      <c r="E41" s="100"/>
      <c r="F41" s="100"/>
      <c r="G41" s="100"/>
      <c r="H41" s="100"/>
      <c r="I41" s="164"/>
      <c r="J41" s="100"/>
      <c r="K41" s="100"/>
    </row>
    <row r="42" s="79" customFormat="1" ht="24.75" customHeight="1" spans="1:11">
      <c r="A42" s="109"/>
      <c r="B42" s="109"/>
      <c r="C42" s="162"/>
      <c r="D42" s="100"/>
      <c r="E42" s="100"/>
      <c r="F42" s="100"/>
      <c r="G42" s="100"/>
      <c r="H42" s="100"/>
      <c r="I42" s="164"/>
      <c r="J42" s="100"/>
      <c r="K42" s="100"/>
    </row>
    <row r="43" s="79" customFormat="1" ht="24.75" customHeight="1" spans="1:11">
      <c r="A43" s="109"/>
      <c r="B43" s="109"/>
      <c r="C43" s="162"/>
      <c r="D43" s="100"/>
      <c r="E43" s="100"/>
      <c r="F43" s="100"/>
      <c r="G43" s="100"/>
      <c r="H43" s="100"/>
      <c r="I43" s="164"/>
      <c r="J43" s="100"/>
      <c r="K43" s="100"/>
    </row>
    <row r="44" s="79" customFormat="1" ht="24.75" customHeight="1" spans="1:11">
      <c r="A44" s="109"/>
      <c r="B44" s="109"/>
      <c r="C44" s="162"/>
      <c r="D44" s="100"/>
      <c r="E44" s="100"/>
      <c r="F44" s="100"/>
      <c r="G44" s="100"/>
      <c r="H44" s="100"/>
      <c r="I44" s="164"/>
      <c r="J44" s="100"/>
      <c r="K44" s="100"/>
    </row>
    <row r="45" s="79" customFormat="1" ht="24.75" customHeight="1" spans="1:11">
      <c r="A45" s="109"/>
      <c r="B45" s="109"/>
      <c r="C45" s="162"/>
      <c r="D45" s="100"/>
      <c r="E45" s="100"/>
      <c r="F45" s="100"/>
      <c r="G45" s="100"/>
      <c r="H45" s="100"/>
      <c r="I45" s="164"/>
      <c r="J45" s="100"/>
      <c r="K45" s="100"/>
    </row>
    <row r="46" s="79" customFormat="1" ht="24.75" customHeight="1" spans="1:11">
      <c r="A46" s="109"/>
      <c r="B46" s="109"/>
      <c r="C46" s="162"/>
      <c r="D46" s="100"/>
      <c r="E46" s="100"/>
      <c r="F46" s="100"/>
      <c r="G46" s="100"/>
      <c r="H46" s="100"/>
      <c r="I46" s="164"/>
      <c r="J46" s="100"/>
      <c r="K46" s="100"/>
    </row>
    <row r="47" s="79" customFormat="1" ht="24.75" customHeight="1" spans="1:11">
      <c r="A47" s="109"/>
      <c r="B47" s="109"/>
      <c r="C47" s="162"/>
      <c r="D47" s="100"/>
      <c r="E47" s="100"/>
      <c r="F47" s="100"/>
      <c r="G47" s="100"/>
      <c r="H47" s="100"/>
      <c r="I47" s="164"/>
      <c r="J47" s="100"/>
      <c r="K47" s="100"/>
    </row>
    <row r="48" s="79" customFormat="1" ht="24.75" customHeight="1" spans="1:11">
      <c r="A48" s="109"/>
      <c r="B48" s="109"/>
      <c r="C48" s="162"/>
      <c r="D48" s="100"/>
      <c r="E48" s="100"/>
      <c r="F48" s="100"/>
      <c r="G48" s="100"/>
      <c r="H48" s="100"/>
      <c r="I48" s="164"/>
      <c r="J48" s="100"/>
      <c r="K48" s="100"/>
    </row>
    <row r="49" s="79" customFormat="1" ht="24.75" customHeight="1" spans="1:11">
      <c r="A49" s="109"/>
      <c r="B49" s="109"/>
      <c r="C49" s="162"/>
      <c r="D49" s="100"/>
      <c r="E49" s="100"/>
      <c r="F49" s="100"/>
      <c r="G49" s="100"/>
      <c r="H49" s="100"/>
      <c r="I49" s="164"/>
      <c r="J49" s="100"/>
      <c r="K49" s="100"/>
    </row>
    <row r="50" s="79" customFormat="1" ht="24.75" customHeight="1" spans="1:11">
      <c r="A50" s="109"/>
      <c r="B50" s="109"/>
      <c r="C50" s="162"/>
      <c r="D50" s="100"/>
      <c r="E50" s="100"/>
      <c r="F50" s="100"/>
      <c r="G50" s="100"/>
      <c r="H50" s="100"/>
      <c r="I50" s="164"/>
      <c r="J50" s="100"/>
      <c r="K50" s="100"/>
    </row>
  </sheetData>
  <mergeCells count="4">
    <mergeCell ref="A1:K1"/>
    <mergeCell ref="B2:K2"/>
    <mergeCell ref="B3:I3"/>
    <mergeCell ref="J3:K3"/>
  </mergeCells>
  <dataValidations count="4">
    <dataValidation allowBlank="1" showInputMessage="1" showErrorMessage="1" sqref="K5"/>
    <dataValidation type="list" allowBlank="1" showInputMessage="1" showErrorMessage="1" sqref="G5:G50">
      <formula1>"Y.是,N.否"</formula1>
    </dataValidation>
    <dataValidation type="list" allowBlank="1" showInputMessage="1" showErrorMessage="1" sqref="H5:H50">
      <formula1>"01.基建类项目,02.经济发展类项目,03.科研类项目,04.民生类项目,05.公共管理类项目,06.公共安全类项目,07.其他项目"</formula1>
    </dataValidation>
    <dataValidation type="list" allowBlank="1" showInputMessage="1" showErrorMessage="1" sqref="J5:J50">
      <formula1>"06913.预算科,06914.农业综合开发办公室,06915.法规税政,06916.工贸发展科,06918.行政政法教科文科,06922.经济建设科,06923.农业科,06924.社会保障科,06925.外经金融科,06928.行政事业资产管理科,06929.综合规划科"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AF41"/>
  <sheetViews>
    <sheetView workbookViewId="0">
      <selection activeCell="A1" sqref="$A1:$XFD1048576"/>
    </sheetView>
  </sheetViews>
  <sheetFormatPr defaultColWidth="9" defaultRowHeight="12"/>
  <cols>
    <col min="1" max="1" width="8.625" style="44" customWidth="1"/>
    <col min="2" max="2" width="21.25" style="44" customWidth="1"/>
    <col min="3" max="3" width="6.125" style="44" customWidth="1"/>
    <col min="4" max="4" width="13.25" style="44" customWidth="1"/>
    <col min="5" max="5" width="13" style="44" customWidth="1"/>
    <col min="6" max="6" width="13.375" style="44" customWidth="1"/>
    <col min="7" max="15" width="8.75" style="44" customWidth="1"/>
    <col min="16" max="16" width="13.375" style="44" customWidth="1"/>
    <col min="17" max="32" width="8.75" style="44" customWidth="1"/>
    <col min="33" max="16384" width="9" style="44"/>
  </cols>
  <sheetData>
    <row r="1" s="44" customFormat="1" ht="21" customHeight="1" spans="1:32">
      <c r="A1" s="82" t="s">
        <v>41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</row>
    <row r="2" s="44" customFormat="1" ht="24.75" customHeight="1" spans="1:32">
      <c r="A2" s="154" t="s">
        <v>19</v>
      </c>
      <c r="B2" s="154" t="str">
        <f>[1]封面!E10</f>
        <v>汕尾进出境货运车辆检查场</v>
      </c>
      <c r="C2" s="154"/>
      <c r="D2" s="105" t="s">
        <v>42</v>
      </c>
      <c r="E2" s="105"/>
      <c r="F2" s="105"/>
      <c r="G2" s="105"/>
      <c r="H2" s="105"/>
      <c r="I2" s="105"/>
      <c r="J2" s="105"/>
      <c r="K2" s="105"/>
      <c r="L2" s="105"/>
      <c r="M2" s="105"/>
      <c r="N2" s="83" t="s">
        <v>43</v>
      </c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</row>
    <row r="3" s="44" customFormat="1" ht="18" customHeight="1" spans="1:32">
      <c r="A3" s="106" t="s">
        <v>44</v>
      </c>
      <c r="B3" s="107"/>
      <c r="C3" s="87" t="s">
        <v>45</v>
      </c>
      <c r="D3" s="87" t="s">
        <v>46</v>
      </c>
      <c r="E3" s="110" t="s">
        <v>47</v>
      </c>
      <c r="F3" s="155" t="s">
        <v>48</v>
      </c>
      <c r="G3" s="156"/>
      <c r="H3" s="156"/>
      <c r="I3" s="156"/>
      <c r="J3" s="156"/>
      <c r="K3" s="156"/>
      <c r="L3" s="156"/>
      <c r="M3" s="156"/>
      <c r="N3" s="156"/>
      <c r="O3" s="157"/>
      <c r="P3" s="158" t="s">
        <v>49</v>
      </c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60"/>
    </row>
    <row r="4" s="44" customFormat="1" ht="45.75" customHeight="1" spans="1:32">
      <c r="A4" s="149" t="s">
        <v>50</v>
      </c>
      <c r="B4" s="149" t="s">
        <v>51</v>
      </c>
      <c r="C4" s="91"/>
      <c r="D4" s="91"/>
      <c r="E4" s="112"/>
      <c r="F4" s="150" t="s">
        <v>52</v>
      </c>
      <c r="G4" s="149" t="s">
        <v>53</v>
      </c>
      <c r="H4" s="149" t="s">
        <v>54</v>
      </c>
      <c r="I4" s="149" t="s">
        <v>55</v>
      </c>
      <c r="J4" s="149" t="s">
        <v>56</v>
      </c>
      <c r="K4" s="149" t="s">
        <v>57</v>
      </c>
      <c r="L4" s="149" t="s">
        <v>58</v>
      </c>
      <c r="M4" s="149" t="s">
        <v>59</v>
      </c>
      <c r="N4" s="149" t="s">
        <v>60</v>
      </c>
      <c r="O4" s="149" t="s">
        <v>61</v>
      </c>
      <c r="P4" s="150" t="s">
        <v>52</v>
      </c>
      <c r="Q4" s="149" t="s">
        <v>62</v>
      </c>
      <c r="R4" s="149" t="s">
        <v>63</v>
      </c>
      <c r="S4" s="149" t="s">
        <v>64</v>
      </c>
      <c r="T4" s="149" t="s">
        <v>65</v>
      </c>
      <c r="U4" s="149" t="s">
        <v>66</v>
      </c>
      <c r="V4" s="149" t="s">
        <v>67</v>
      </c>
      <c r="W4" s="149" t="s">
        <v>68</v>
      </c>
      <c r="X4" s="149" t="s">
        <v>69</v>
      </c>
      <c r="Y4" s="149" t="s">
        <v>70</v>
      </c>
      <c r="Z4" s="149" t="s">
        <v>71</v>
      </c>
      <c r="AA4" s="149" t="s">
        <v>72</v>
      </c>
      <c r="AB4" s="149" t="s">
        <v>73</v>
      </c>
      <c r="AC4" s="149" t="s">
        <v>74</v>
      </c>
      <c r="AD4" s="149" t="s">
        <v>75</v>
      </c>
      <c r="AE4" s="149" t="s">
        <v>76</v>
      </c>
      <c r="AF4" s="149" t="s">
        <v>77</v>
      </c>
    </row>
    <row r="5" s="44" customFormat="1" ht="27" customHeight="1" spans="1:32">
      <c r="A5" s="95" t="s">
        <v>78</v>
      </c>
      <c r="B5" s="108"/>
      <c r="C5" s="108"/>
      <c r="D5" s="108"/>
      <c r="E5" s="97">
        <f t="shared" ref="E5:E39" si="0">SUM(F5+P5)</f>
        <v>154</v>
      </c>
      <c r="F5" s="97">
        <f t="shared" ref="F5:F39" si="1">SUM(G5:O5)</f>
        <v>143</v>
      </c>
      <c r="G5" s="97">
        <f t="shared" ref="G5:O5" si="2">SUM(G6:G39)</f>
        <v>69</v>
      </c>
      <c r="H5" s="97">
        <f t="shared" si="2"/>
        <v>52</v>
      </c>
      <c r="I5" s="97">
        <f t="shared" si="2"/>
        <v>0</v>
      </c>
      <c r="J5" s="97">
        <f t="shared" si="2"/>
        <v>0</v>
      </c>
      <c r="K5" s="97">
        <f t="shared" si="2"/>
        <v>0</v>
      </c>
      <c r="L5" s="97">
        <f t="shared" si="2"/>
        <v>22</v>
      </c>
      <c r="M5" s="97">
        <f t="shared" si="2"/>
        <v>0</v>
      </c>
      <c r="N5" s="97">
        <f t="shared" si="2"/>
        <v>0</v>
      </c>
      <c r="O5" s="97">
        <f t="shared" si="2"/>
        <v>0</v>
      </c>
      <c r="P5" s="97">
        <f t="shared" ref="P5:P39" si="3">SUM(Q5:AF5)</f>
        <v>11</v>
      </c>
      <c r="Q5" s="97">
        <f t="shared" ref="Q5:AF5" si="4">SUM(Q6:Q39)</f>
        <v>0</v>
      </c>
      <c r="R5" s="97">
        <f t="shared" si="4"/>
        <v>0</v>
      </c>
      <c r="S5" s="97">
        <f t="shared" si="4"/>
        <v>0</v>
      </c>
      <c r="T5" s="97">
        <f t="shared" si="4"/>
        <v>0</v>
      </c>
      <c r="U5" s="97">
        <f t="shared" si="4"/>
        <v>0</v>
      </c>
      <c r="V5" s="97">
        <f t="shared" si="4"/>
        <v>0</v>
      </c>
      <c r="W5" s="97">
        <f t="shared" si="4"/>
        <v>0</v>
      </c>
      <c r="X5" s="97">
        <f t="shared" si="4"/>
        <v>0</v>
      </c>
      <c r="Y5" s="97">
        <f t="shared" si="4"/>
        <v>0</v>
      </c>
      <c r="Z5" s="97">
        <f t="shared" si="4"/>
        <v>0</v>
      </c>
      <c r="AA5" s="97">
        <f t="shared" si="4"/>
        <v>0</v>
      </c>
      <c r="AB5" s="97">
        <f t="shared" si="4"/>
        <v>0</v>
      </c>
      <c r="AC5" s="97">
        <f t="shared" si="4"/>
        <v>0</v>
      </c>
      <c r="AD5" s="97">
        <f t="shared" si="4"/>
        <v>0</v>
      </c>
      <c r="AE5" s="97">
        <f t="shared" si="4"/>
        <v>11</v>
      </c>
      <c r="AF5" s="97">
        <f t="shared" si="4"/>
        <v>0</v>
      </c>
    </row>
    <row r="6" s="148" customFormat="1" ht="28.5" customHeight="1" spans="1:32">
      <c r="A6" s="124">
        <v>2011350</v>
      </c>
      <c r="B6" s="100" t="str">
        <f>IF(A6="","-",VLOOKUP(A6,[1]基础资料!$B$2:$C$1582,2,FALSE))</f>
        <v>一般公共服务支出--商贸事务--事业运行</v>
      </c>
      <c r="C6" s="109" t="s">
        <v>79</v>
      </c>
      <c r="D6" s="100" t="str">
        <f>IF(C6="","-",VLOOKUP(C6,[1]基础资料!$E$2:$F$5,2,FALSE))</f>
        <v>一般公共预算资金</v>
      </c>
      <c r="E6" s="129">
        <f t="shared" si="0"/>
        <v>154</v>
      </c>
      <c r="F6" s="129">
        <f t="shared" si="1"/>
        <v>143</v>
      </c>
      <c r="G6" s="102">
        <v>69</v>
      </c>
      <c r="H6" s="102">
        <v>52</v>
      </c>
      <c r="I6" s="102"/>
      <c r="J6" s="102"/>
      <c r="K6" s="102"/>
      <c r="L6" s="102">
        <v>22</v>
      </c>
      <c r="M6" s="102"/>
      <c r="N6" s="102"/>
      <c r="O6" s="102"/>
      <c r="P6" s="129">
        <f t="shared" si="3"/>
        <v>11</v>
      </c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>
        <v>11</v>
      </c>
      <c r="AF6" s="102"/>
    </row>
    <row r="7" s="148" customFormat="1" ht="28.5" customHeight="1" spans="1:32">
      <c r="A7" s="124"/>
      <c r="B7" s="100" t="str">
        <f>IF(A7="","-",VLOOKUP(A7,[1]基础资料!$B$2:$C$1582,2,FALSE))</f>
        <v>-</v>
      </c>
      <c r="C7" s="109"/>
      <c r="D7" s="100" t="str">
        <f>IF(C7="","-",VLOOKUP(C7,[1]基础资料!$E$2:$F$5,2,FALSE))</f>
        <v>-</v>
      </c>
      <c r="E7" s="129">
        <f t="shared" si="0"/>
        <v>0</v>
      </c>
      <c r="F7" s="129">
        <f t="shared" si="1"/>
        <v>0</v>
      </c>
      <c r="G7" s="102"/>
      <c r="H7" s="102"/>
      <c r="I7" s="102"/>
      <c r="J7" s="102"/>
      <c r="K7" s="102"/>
      <c r="L7" s="102"/>
      <c r="M7" s="102"/>
      <c r="N7" s="102"/>
      <c r="O7" s="102"/>
      <c r="P7" s="129">
        <f t="shared" si="3"/>
        <v>0</v>
      </c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</row>
    <row r="8" s="148" customFormat="1" ht="28.5" customHeight="1" spans="1:32">
      <c r="A8" s="124"/>
      <c r="B8" s="100" t="str">
        <f>IF(A8="","-",VLOOKUP(A8,[1]基础资料!$B$2:$C$1582,2,FALSE))</f>
        <v>-</v>
      </c>
      <c r="C8" s="153"/>
      <c r="D8" s="100" t="str">
        <f>IF(C8="","-",VLOOKUP(C8,[1]基础资料!$E$2:$F$5,2,FALSE))</f>
        <v>-</v>
      </c>
      <c r="E8" s="129">
        <f t="shared" si="0"/>
        <v>0</v>
      </c>
      <c r="F8" s="129">
        <f t="shared" si="1"/>
        <v>0</v>
      </c>
      <c r="G8" s="102"/>
      <c r="H8" s="102"/>
      <c r="I8" s="102"/>
      <c r="J8" s="102"/>
      <c r="K8" s="102"/>
      <c r="L8" s="102"/>
      <c r="M8" s="102"/>
      <c r="N8" s="102"/>
      <c r="O8" s="102"/>
      <c r="P8" s="129">
        <f t="shared" si="3"/>
        <v>0</v>
      </c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</row>
    <row r="9" s="79" customFormat="1" ht="28.5" customHeight="1" spans="1:32">
      <c r="A9" s="124"/>
      <c r="B9" s="100" t="str">
        <f>IF(A9="","-",VLOOKUP(A9,[1]基础资料!$B$2:$C$1582,2,FALSE))</f>
        <v>-</v>
      </c>
      <c r="C9" s="109"/>
      <c r="D9" s="100" t="str">
        <f>IF(C9="","-",VLOOKUP(C9,[1]基础资料!$E$2:$F$5,2,FALSE))</f>
        <v>-</v>
      </c>
      <c r="E9" s="129">
        <f t="shared" si="0"/>
        <v>0</v>
      </c>
      <c r="F9" s="129">
        <f t="shared" si="1"/>
        <v>0</v>
      </c>
      <c r="G9" s="102"/>
      <c r="H9" s="102"/>
      <c r="I9" s="102"/>
      <c r="J9" s="102"/>
      <c r="K9" s="102"/>
      <c r="L9" s="102"/>
      <c r="M9" s="102"/>
      <c r="N9" s="102"/>
      <c r="O9" s="102"/>
      <c r="P9" s="129">
        <f t="shared" si="3"/>
        <v>0</v>
      </c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</row>
    <row r="10" s="79" customFormat="1" ht="28.5" customHeight="1" spans="1:32">
      <c r="A10" s="126"/>
      <c r="B10" s="100" t="str">
        <f>IF(A10="","-",VLOOKUP(A10,[1]基础资料!$B$2:$C$1582,2,FALSE))</f>
        <v>-</v>
      </c>
      <c r="C10" s="109"/>
      <c r="D10" s="100" t="str">
        <f>IF(C10="","-",VLOOKUP(C10,[1]基础资料!$E$2:$F$5,2,FALSE))</f>
        <v>-</v>
      </c>
      <c r="E10" s="129">
        <f t="shared" si="0"/>
        <v>0</v>
      </c>
      <c r="F10" s="129">
        <f t="shared" si="1"/>
        <v>0</v>
      </c>
      <c r="G10" s="102"/>
      <c r="H10" s="102"/>
      <c r="I10" s="102"/>
      <c r="J10" s="102"/>
      <c r="K10" s="102"/>
      <c r="L10" s="102"/>
      <c r="M10" s="102"/>
      <c r="N10" s="102"/>
      <c r="O10" s="102"/>
      <c r="P10" s="129">
        <f t="shared" si="3"/>
        <v>0</v>
      </c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</row>
    <row r="11" s="79" customFormat="1" ht="28.5" customHeight="1" spans="1:32">
      <c r="A11" s="126"/>
      <c r="B11" s="100" t="str">
        <f>IF(A11="","-",VLOOKUP(A11,[1]基础资料!$B$2:$C$1582,2,FALSE))</f>
        <v>-</v>
      </c>
      <c r="C11" s="109"/>
      <c r="D11" s="100" t="str">
        <f>IF(C11="","-",VLOOKUP(C11,[1]基础资料!$E$2:$F$5,2,FALSE))</f>
        <v>-</v>
      </c>
      <c r="E11" s="129">
        <f t="shared" si="0"/>
        <v>0</v>
      </c>
      <c r="F11" s="129">
        <f t="shared" si="1"/>
        <v>0</v>
      </c>
      <c r="G11" s="102"/>
      <c r="H11" s="102"/>
      <c r="I11" s="102"/>
      <c r="J11" s="102"/>
      <c r="K11" s="102"/>
      <c r="L11" s="102"/>
      <c r="M11" s="102"/>
      <c r="N11" s="102"/>
      <c r="O11" s="102"/>
      <c r="P11" s="129">
        <f t="shared" si="3"/>
        <v>0</v>
      </c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</row>
    <row r="12" s="79" customFormat="1" ht="28.5" customHeight="1" spans="1:32">
      <c r="A12" s="126"/>
      <c r="B12" s="100" t="str">
        <f>IF(A12="","-",VLOOKUP(A12,[1]基础资料!$B$2:$C$1582,2,FALSE))</f>
        <v>-</v>
      </c>
      <c r="C12" s="109"/>
      <c r="D12" s="100" t="str">
        <f>IF(C12="","-",VLOOKUP(C12,[1]基础资料!$E$2:$F$5,2,FALSE))</f>
        <v>-</v>
      </c>
      <c r="E12" s="129">
        <f t="shared" si="0"/>
        <v>0</v>
      </c>
      <c r="F12" s="129">
        <f t="shared" si="1"/>
        <v>0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29">
        <f t="shared" si="3"/>
        <v>0</v>
      </c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</row>
    <row r="13" s="79" customFormat="1" ht="28.5" customHeight="1" spans="1:32">
      <c r="A13" s="126"/>
      <c r="B13" s="100" t="str">
        <f>IF(A13="","-",VLOOKUP(A13,[1]基础资料!$B$2:$C$1582,2,FALSE))</f>
        <v>-</v>
      </c>
      <c r="C13" s="109"/>
      <c r="D13" s="100" t="str">
        <f>IF(C13="","-",VLOOKUP(C13,[1]基础资料!$E$2:$F$5,2,FALSE))</f>
        <v>-</v>
      </c>
      <c r="E13" s="129">
        <f t="shared" si="0"/>
        <v>0</v>
      </c>
      <c r="F13" s="129">
        <f t="shared" si="1"/>
        <v>0</v>
      </c>
      <c r="G13" s="102"/>
      <c r="H13" s="102"/>
      <c r="I13" s="102"/>
      <c r="J13" s="102"/>
      <c r="K13" s="102"/>
      <c r="L13" s="102"/>
      <c r="M13" s="102"/>
      <c r="N13" s="102"/>
      <c r="O13" s="102"/>
      <c r="P13" s="129">
        <f t="shared" si="3"/>
        <v>0</v>
      </c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</row>
    <row r="14" s="148" customFormat="1" ht="28.5" customHeight="1" spans="1:32">
      <c r="A14" s="126"/>
      <c r="B14" s="100" t="str">
        <f>IF(A14="","-",VLOOKUP(A14,[1]基础资料!$B$2:$C$1582,2,FALSE))</f>
        <v>-</v>
      </c>
      <c r="C14" s="109"/>
      <c r="D14" s="100" t="str">
        <f>IF(C14="","-",VLOOKUP(C14,[1]基础资料!$E$2:$F$5,2,FALSE))</f>
        <v>-</v>
      </c>
      <c r="E14" s="129">
        <f t="shared" si="0"/>
        <v>0</v>
      </c>
      <c r="F14" s="129">
        <f t="shared" si="1"/>
        <v>0</v>
      </c>
      <c r="G14" s="102"/>
      <c r="H14" s="102"/>
      <c r="I14" s="102"/>
      <c r="J14" s="102"/>
      <c r="K14" s="102"/>
      <c r="L14" s="102"/>
      <c r="M14" s="102"/>
      <c r="N14" s="102"/>
      <c r="O14" s="102"/>
      <c r="P14" s="129">
        <f t="shared" si="3"/>
        <v>0</v>
      </c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</row>
    <row r="15" s="79" customFormat="1" ht="28.5" customHeight="1" spans="1:32">
      <c r="A15" s="126"/>
      <c r="B15" s="100" t="str">
        <f>IF(A15="","-",VLOOKUP(A15,[1]基础资料!$B$2:$C$1582,2,FALSE))</f>
        <v>-</v>
      </c>
      <c r="C15" s="109"/>
      <c r="D15" s="100" t="str">
        <f>IF(C15="","-",VLOOKUP(C15,[1]基础资料!$E$2:$F$5,2,FALSE))</f>
        <v>-</v>
      </c>
      <c r="E15" s="129">
        <f t="shared" si="0"/>
        <v>0</v>
      </c>
      <c r="F15" s="129">
        <f t="shared" si="1"/>
        <v>0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29">
        <f t="shared" si="3"/>
        <v>0</v>
      </c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</row>
    <row r="16" s="79" customFormat="1" ht="28.5" customHeight="1" spans="1:32">
      <c r="A16" s="126"/>
      <c r="B16" s="100" t="str">
        <f>IF(A16="","-",VLOOKUP(A16,[1]基础资料!$B$2:$C$1582,2,FALSE))</f>
        <v>-</v>
      </c>
      <c r="C16" s="109"/>
      <c r="D16" s="100" t="str">
        <f>IF(C16="","-",VLOOKUP(C16,[1]基础资料!$E$2:$F$5,2,FALSE))</f>
        <v>-</v>
      </c>
      <c r="E16" s="129">
        <f t="shared" si="0"/>
        <v>0</v>
      </c>
      <c r="F16" s="129">
        <f t="shared" si="1"/>
        <v>0</v>
      </c>
      <c r="G16" s="102"/>
      <c r="H16" s="102"/>
      <c r="I16" s="102"/>
      <c r="J16" s="102"/>
      <c r="K16" s="102"/>
      <c r="L16" s="102"/>
      <c r="M16" s="102"/>
      <c r="N16" s="102"/>
      <c r="O16" s="102"/>
      <c r="P16" s="129">
        <f t="shared" si="3"/>
        <v>0</v>
      </c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</row>
    <row r="17" s="79" customFormat="1" ht="28.5" customHeight="1" spans="1:32">
      <c r="A17" s="126"/>
      <c r="B17" s="100" t="str">
        <f>IF(A17="","-",VLOOKUP(A17,[1]基础资料!$B$2:$C$1582,2,FALSE))</f>
        <v>-</v>
      </c>
      <c r="C17" s="109"/>
      <c r="D17" s="100" t="str">
        <f>IF(C17="","-",VLOOKUP(C17,[1]基础资料!$E$2:$F$5,2,FALSE))</f>
        <v>-</v>
      </c>
      <c r="E17" s="129">
        <f t="shared" si="0"/>
        <v>0</v>
      </c>
      <c r="F17" s="129">
        <f t="shared" si="1"/>
        <v>0</v>
      </c>
      <c r="G17" s="102"/>
      <c r="H17" s="102"/>
      <c r="I17" s="102"/>
      <c r="J17" s="102"/>
      <c r="K17" s="102"/>
      <c r="L17" s="102"/>
      <c r="M17" s="102"/>
      <c r="N17" s="102"/>
      <c r="O17" s="102"/>
      <c r="P17" s="129">
        <f t="shared" si="3"/>
        <v>0</v>
      </c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</row>
    <row r="18" s="79" customFormat="1" ht="28.5" customHeight="1" spans="1:32">
      <c r="A18" s="126"/>
      <c r="B18" s="100" t="str">
        <f>IF(A18="","-",VLOOKUP(A18,[1]基础资料!$B$2:$C$1582,2,FALSE))</f>
        <v>-</v>
      </c>
      <c r="C18" s="109"/>
      <c r="D18" s="100" t="str">
        <f>IF(C18="","-",VLOOKUP(C18,[1]基础资料!$E$2:$F$5,2,FALSE))</f>
        <v>-</v>
      </c>
      <c r="E18" s="129">
        <f t="shared" si="0"/>
        <v>0</v>
      </c>
      <c r="F18" s="129">
        <f t="shared" si="1"/>
        <v>0</v>
      </c>
      <c r="G18" s="102"/>
      <c r="H18" s="102"/>
      <c r="I18" s="102"/>
      <c r="J18" s="102"/>
      <c r="K18" s="102"/>
      <c r="L18" s="102"/>
      <c r="M18" s="102"/>
      <c r="N18" s="102"/>
      <c r="O18" s="102"/>
      <c r="P18" s="129">
        <f t="shared" si="3"/>
        <v>0</v>
      </c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</row>
    <row r="19" s="79" customFormat="1" ht="28.5" customHeight="1" spans="1:32">
      <c r="A19" s="126"/>
      <c r="B19" s="100" t="str">
        <f>IF(A19="","-",VLOOKUP(A19,[1]基础资料!$B$2:$C$1582,2,FALSE))</f>
        <v>-</v>
      </c>
      <c r="C19" s="109"/>
      <c r="D19" s="100" t="str">
        <f>IF(C19="","-",VLOOKUP(C19,[1]基础资料!$E$2:$F$5,2,FALSE))</f>
        <v>-</v>
      </c>
      <c r="E19" s="129">
        <f t="shared" si="0"/>
        <v>0</v>
      </c>
      <c r="F19" s="129">
        <f t="shared" si="1"/>
        <v>0</v>
      </c>
      <c r="G19" s="102"/>
      <c r="H19" s="102"/>
      <c r="I19" s="102"/>
      <c r="J19" s="102"/>
      <c r="K19" s="102"/>
      <c r="L19" s="102"/>
      <c r="M19" s="102"/>
      <c r="N19" s="102"/>
      <c r="O19" s="102"/>
      <c r="P19" s="129">
        <f t="shared" si="3"/>
        <v>0</v>
      </c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</row>
    <row r="20" s="79" customFormat="1" ht="28.5" customHeight="1" spans="1:32">
      <c r="A20" s="126"/>
      <c r="B20" s="100" t="str">
        <f>IF(A20="","-",VLOOKUP(A20,[1]基础资料!$B$2:$C$1582,2,FALSE))</f>
        <v>-</v>
      </c>
      <c r="C20" s="109"/>
      <c r="D20" s="100" t="str">
        <f>IF(C20="","-",VLOOKUP(C20,[1]基础资料!$E$2:$F$5,2,FALSE))</f>
        <v>-</v>
      </c>
      <c r="E20" s="129">
        <f t="shared" si="0"/>
        <v>0</v>
      </c>
      <c r="F20" s="129">
        <f t="shared" si="1"/>
        <v>0</v>
      </c>
      <c r="G20" s="102"/>
      <c r="H20" s="102"/>
      <c r="I20" s="102"/>
      <c r="J20" s="102"/>
      <c r="K20" s="102"/>
      <c r="L20" s="102"/>
      <c r="M20" s="102"/>
      <c r="N20" s="102"/>
      <c r="O20" s="102"/>
      <c r="P20" s="129">
        <f t="shared" si="3"/>
        <v>0</v>
      </c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</row>
    <row r="21" s="79" customFormat="1" ht="28.5" customHeight="1" spans="1:32">
      <c r="A21" s="126"/>
      <c r="B21" s="100" t="str">
        <f>IF(A21="","-",VLOOKUP(A21,[1]基础资料!$B$2:$C$1582,2,FALSE))</f>
        <v>-</v>
      </c>
      <c r="C21" s="109"/>
      <c r="D21" s="100" t="str">
        <f>IF(C21="","-",VLOOKUP(C21,[1]基础资料!$E$2:$F$5,2,FALSE))</f>
        <v>-</v>
      </c>
      <c r="E21" s="129">
        <f t="shared" si="0"/>
        <v>0</v>
      </c>
      <c r="F21" s="129">
        <f t="shared" si="1"/>
        <v>0</v>
      </c>
      <c r="G21" s="102"/>
      <c r="H21" s="102"/>
      <c r="I21" s="102"/>
      <c r="J21" s="102"/>
      <c r="K21" s="102"/>
      <c r="L21" s="102"/>
      <c r="M21" s="102"/>
      <c r="N21" s="102"/>
      <c r="O21" s="102"/>
      <c r="P21" s="129">
        <f t="shared" si="3"/>
        <v>0</v>
      </c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</row>
    <row r="22" s="79" customFormat="1" ht="28.5" customHeight="1" spans="1:32">
      <c r="A22" s="126"/>
      <c r="B22" s="100" t="str">
        <f>IF(A22="","-",VLOOKUP(A22,[1]基础资料!$B$2:$C$1582,2,FALSE))</f>
        <v>-</v>
      </c>
      <c r="C22" s="109"/>
      <c r="D22" s="100" t="str">
        <f>IF(C22="","-",VLOOKUP(C22,[1]基础资料!$E$2:$F$5,2,FALSE))</f>
        <v>-</v>
      </c>
      <c r="E22" s="129">
        <f t="shared" si="0"/>
        <v>0</v>
      </c>
      <c r="F22" s="129">
        <f t="shared" si="1"/>
        <v>0</v>
      </c>
      <c r="G22" s="102"/>
      <c r="H22" s="102"/>
      <c r="I22" s="102"/>
      <c r="J22" s="102"/>
      <c r="K22" s="102"/>
      <c r="L22" s="102"/>
      <c r="M22" s="102"/>
      <c r="N22" s="102"/>
      <c r="O22" s="102"/>
      <c r="P22" s="129">
        <f t="shared" si="3"/>
        <v>0</v>
      </c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</row>
    <row r="23" s="79" customFormat="1" ht="28.5" customHeight="1" spans="1:32">
      <c r="A23" s="126"/>
      <c r="B23" s="100" t="str">
        <f>IF(A23="","-",VLOOKUP(A23,[1]基础资料!$B$2:$C$1582,2,FALSE))</f>
        <v>-</v>
      </c>
      <c r="C23" s="109"/>
      <c r="D23" s="100" t="str">
        <f>IF(C23="","-",VLOOKUP(C23,[1]基础资料!$E$2:$F$5,2,FALSE))</f>
        <v>-</v>
      </c>
      <c r="E23" s="129">
        <f t="shared" si="0"/>
        <v>0</v>
      </c>
      <c r="F23" s="129">
        <f t="shared" si="1"/>
        <v>0</v>
      </c>
      <c r="G23" s="102"/>
      <c r="H23" s="102"/>
      <c r="I23" s="102"/>
      <c r="J23" s="102"/>
      <c r="K23" s="102"/>
      <c r="L23" s="102"/>
      <c r="M23" s="102"/>
      <c r="N23" s="102"/>
      <c r="O23" s="102"/>
      <c r="P23" s="129">
        <f t="shared" si="3"/>
        <v>0</v>
      </c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</row>
    <row r="24" s="79" customFormat="1" ht="28.5" customHeight="1" spans="1:32">
      <c r="A24" s="126"/>
      <c r="B24" s="100" t="str">
        <f>IF(A24="","-",VLOOKUP(A24,[1]基础资料!$B$2:$C$1582,2,FALSE))</f>
        <v>-</v>
      </c>
      <c r="C24" s="109"/>
      <c r="D24" s="100" t="str">
        <f>IF(C24="","-",VLOOKUP(C24,[1]基础资料!$E$2:$F$5,2,FALSE))</f>
        <v>-</v>
      </c>
      <c r="E24" s="129">
        <f t="shared" si="0"/>
        <v>0</v>
      </c>
      <c r="F24" s="129">
        <f t="shared" si="1"/>
        <v>0</v>
      </c>
      <c r="G24" s="102"/>
      <c r="H24" s="102"/>
      <c r="I24" s="102"/>
      <c r="J24" s="102"/>
      <c r="K24" s="102"/>
      <c r="L24" s="102"/>
      <c r="M24" s="102"/>
      <c r="N24" s="102"/>
      <c r="O24" s="102"/>
      <c r="P24" s="129">
        <f t="shared" si="3"/>
        <v>0</v>
      </c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</row>
    <row r="25" s="79" customFormat="1" ht="28.5" customHeight="1" spans="1:32">
      <c r="A25" s="126"/>
      <c r="B25" s="100" t="str">
        <f>IF(A25="","-",VLOOKUP(A25,[1]基础资料!$B$2:$C$1582,2,FALSE))</f>
        <v>-</v>
      </c>
      <c r="C25" s="109"/>
      <c r="D25" s="100" t="str">
        <f>IF(C25="","-",VLOOKUP(C25,[1]基础资料!$E$2:$F$5,2,FALSE))</f>
        <v>-</v>
      </c>
      <c r="E25" s="129">
        <f t="shared" si="0"/>
        <v>0</v>
      </c>
      <c r="F25" s="129">
        <f t="shared" si="1"/>
        <v>0</v>
      </c>
      <c r="G25" s="102"/>
      <c r="H25" s="102"/>
      <c r="I25" s="102"/>
      <c r="J25" s="102"/>
      <c r="K25" s="102"/>
      <c r="L25" s="102"/>
      <c r="M25" s="102"/>
      <c r="N25" s="102"/>
      <c r="O25" s="102"/>
      <c r="P25" s="129">
        <f t="shared" si="3"/>
        <v>0</v>
      </c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</row>
    <row r="26" s="79" customFormat="1" ht="28.5" customHeight="1" spans="1:32">
      <c r="A26" s="126"/>
      <c r="B26" s="100" t="str">
        <f>IF(A26="","-",VLOOKUP(A26,[1]基础资料!$B$2:$C$1582,2,FALSE))</f>
        <v>-</v>
      </c>
      <c r="C26" s="109"/>
      <c r="D26" s="100" t="str">
        <f>IF(C26="","-",VLOOKUP(C26,[1]基础资料!$E$2:$F$5,2,FALSE))</f>
        <v>-</v>
      </c>
      <c r="E26" s="129">
        <f t="shared" si="0"/>
        <v>0</v>
      </c>
      <c r="F26" s="129">
        <f t="shared" si="1"/>
        <v>0</v>
      </c>
      <c r="G26" s="102"/>
      <c r="H26" s="102"/>
      <c r="I26" s="102"/>
      <c r="J26" s="102"/>
      <c r="K26" s="102"/>
      <c r="L26" s="102"/>
      <c r="M26" s="102"/>
      <c r="N26" s="102"/>
      <c r="O26" s="102"/>
      <c r="P26" s="129">
        <f t="shared" si="3"/>
        <v>0</v>
      </c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</row>
    <row r="27" s="79" customFormat="1" ht="28.5" customHeight="1" spans="1:32">
      <c r="A27" s="126"/>
      <c r="B27" s="100" t="str">
        <f>IF(A27="","-",VLOOKUP(A27,[1]基础资料!$B$2:$C$1582,2,FALSE))</f>
        <v>-</v>
      </c>
      <c r="C27" s="109"/>
      <c r="D27" s="100" t="str">
        <f>IF(C27="","-",VLOOKUP(C27,[1]基础资料!$E$2:$F$5,2,FALSE))</f>
        <v>-</v>
      </c>
      <c r="E27" s="129">
        <f t="shared" si="0"/>
        <v>0</v>
      </c>
      <c r="F27" s="129">
        <f t="shared" si="1"/>
        <v>0</v>
      </c>
      <c r="G27" s="102"/>
      <c r="H27" s="102"/>
      <c r="I27" s="102"/>
      <c r="J27" s="102"/>
      <c r="K27" s="102"/>
      <c r="L27" s="102"/>
      <c r="M27" s="102"/>
      <c r="N27" s="102"/>
      <c r="O27" s="102"/>
      <c r="P27" s="129">
        <f t="shared" si="3"/>
        <v>0</v>
      </c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</row>
    <row r="28" s="79" customFormat="1" ht="28.5" customHeight="1" spans="1:32">
      <c r="A28" s="126"/>
      <c r="B28" s="100" t="str">
        <f>IF(A28="","-",VLOOKUP(A28,[1]基础资料!$B$2:$C$1582,2,FALSE))</f>
        <v>-</v>
      </c>
      <c r="C28" s="109"/>
      <c r="D28" s="100" t="str">
        <f>IF(C28="","-",VLOOKUP(C28,[1]基础资料!$E$2:$F$5,2,FALSE))</f>
        <v>-</v>
      </c>
      <c r="E28" s="129">
        <f t="shared" si="0"/>
        <v>0</v>
      </c>
      <c r="F28" s="129">
        <f t="shared" si="1"/>
        <v>0</v>
      </c>
      <c r="G28" s="102"/>
      <c r="H28" s="102"/>
      <c r="I28" s="102"/>
      <c r="J28" s="102"/>
      <c r="K28" s="102"/>
      <c r="L28" s="102"/>
      <c r="M28" s="102"/>
      <c r="N28" s="102"/>
      <c r="O28" s="102"/>
      <c r="P28" s="129">
        <f t="shared" si="3"/>
        <v>0</v>
      </c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</row>
    <row r="29" s="79" customFormat="1" ht="28.5" customHeight="1" spans="1:32">
      <c r="A29" s="126"/>
      <c r="B29" s="100" t="str">
        <f>IF(A29="","-",VLOOKUP(A29,[1]基础资料!$B$2:$C$1582,2,FALSE))</f>
        <v>-</v>
      </c>
      <c r="C29" s="109"/>
      <c r="D29" s="100" t="str">
        <f>IF(C29="","-",VLOOKUP(C29,[1]基础资料!$E$2:$F$5,2,FALSE))</f>
        <v>-</v>
      </c>
      <c r="E29" s="129">
        <f t="shared" si="0"/>
        <v>0</v>
      </c>
      <c r="F29" s="129">
        <f t="shared" si="1"/>
        <v>0</v>
      </c>
      <c r="G29" s="102"/>
      <c r="H29" s="102"/>
      <c r="I29" s="102"/>
      <c r="J29" s="102"/>
      <c r="K29" s="102"/>
      <c r="L29" s="102"/>
      <c r="M29" s="102"/>
      <c r="N29" s="102"/>
      <c r="O29" s="102"/>
      <c r="P29" s="129">
        <f t="shared" si="3"/>
        <v>0</v>
      </c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</row>
    <row r="30" s="79" customFormat="1" ht="28.5" customHeight="1" spans="1:32">
      <c r="A30" s="126"/>
      <c r="B30" s="100" t="str">
        <f>IF(A30="","-",VLOOKUP(A30,[1]基础资料!$B$2:$C$1582,2,FALSE))</f>
        <v>-</v>
      </c>
      <c r="C30" s="109"/>
      <c r="D30" s="100" t="str">
        <f>IF(C30="","-",VLOOKUP(C30,[1]基础资料!$E$2:$F$5,2,FALSE))</f>
        <v>-</v>
      </c>
      <c r="E30" s="129">
        <f t="shared" si="0"/>
        <v>0</v>
      </c>
      <c r="F30" s="129">
        <f t="shared" si="1"/>
        <v>0</v>
      </c>
      <c r="G30" s="102"/>
      <c r="H30" s="102"/>
      <c r="I30" s="102"/>
      <c r="J30" s="102"/>
      <c r="K30" s="102"/>
      <c r="L30" s="102"/>
      <c r="M30" s="102"/>
      <c r="N30" s="102"/>
      <c r="O30" s="102"/>
      <c r="P30" s="129">
        <f t="shared" si="3"/>
        <v>0</v>
      </c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</row>
    <row r="31" s="79" customFormat="1" ht="28.5" customHeight="1" spans="1:32">
      <c r="A31" s="126"/>
      <c r="B31" s="100" t="str">
        <f>IF(A31="","-",VLOOKUP(A31,[1]基础资料!$B$2:$C$1582,2,FALSE))</f>
        <v>-</v>
      </c>
      <c r="C31" s="109"/>
      <c r="D31" s="100" t="str">
        <f>IF(C31="","-",VLOOKUP(C31,[1]基础资料!$E$2:$F$5,2,FALSE))</f>
        <v>-</v>
      </c>
      <c r="E31" s="129">
        <f t="shared" si="0"/>
        <v>0</v>
      </c>
      <c r="F31" s="129">
        <f t="shared" si="1"/>
        <v>0</v>
      </c>
      <c r="G31" s="102"/>
      <c r="H31" s="102"/>
      <c r="I31" s="102"/>
      <c r="J31" s="102"/>
      <c r="K31" s="102"/>
      <c r="L31" s="102"/>
      <c r="M31" s="102"/>
      <c r="N31" s="102"/>
      <c r="O31" s="102"/>
      <c r="P31" s="129">
        <f t="shared" si="3"/>
        <v>0</v>
      </c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</row>
    <row r="32" s="79" customFormat="1" ht="28.5" customHeight="1" spans="1:32">
      <c r="A32" s="126"/>
      <c r="B32" s="100" t="str">
        <f>IF(A32="","-",VLOOKUP(A32,[1]基础资料!$B$2:$C$1582,2,FALSE))</f>
        <v>-</v>
      </c>
      <c r="C32" s="109"/>
      <c r="D32" s="100" t="str">
        <f>IF(C32="","-",VLOOKUP(C32,[1]基础资料!$E$2:$F$5,2,FALSE))</f>
        <v>-</v>
      </c>
      <c r="E32" s="129">
        <f t="shared" si="0"/>
        <v>0</v>
      </c>
      <c r="F32" s="129">
        <f t="shared" si="1"/>
        <v>0</v>
      </c>
      <c r="G32" s="102"/>
      <c r="H32" s="102"/>
      <c r="I32" s="102"/>
      <c r="J32" s="102"/>
      <c r="K32" s="102"/>
      <c r="L32" s="102"/>
      <c r="M32" s="102"/>
      <c r="N32" s="102"/>
      <c r="O32" s="102"/>
      <c r="P32" s="129">
        <f t="shared" si="3"/>
        <v>0</v>
      </c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</row>
    <row r="33" s="79" customFormat="1" ht="28.5" customHeight="1" spans="1:32">
      <c r="A33" s="126"/>
      <c r="B33" s="100" t="str">
        <f>IF(A33="","-",VLOOKUP(A33,[1]基础资料!$B$2:$C$1582,2,FALSE))</f>
        <v>-</v>
      </c>
      <c r="C33" s="109"/>
      <c r="D33" s="100" t="str">
        <f>IF(C33="","-",VLOOKUP(C33,[1]基础资料!$E$2:$F$5,2,FALSE))</f>
        <v>-</v>
      </c>
      <c r="E33" s="129">
        <f t="shared" si="0"/>
        <v>0</v>
      </c>
      <c r="F33" s="129">
        <f t="shared" si="1"/>
        <v>0</v>
      </c>
      <c r="G33" s="102"/>
      <c r="H33" s="102"/>
      <c r="I33" s="102"/>
      <c r="J33" s="102"/>
      <c r="K33" s="102"/>
      <c r="L33" s="102"/>
      <c r="M33" s="102"/>
      <c r="N33" s="102"/>
      <c r="O33" s="102"/>
      <c r="P33" s="129">
        <f t="shared" si="3"/>
        <v>0</v>
      </c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</row>
    <row r="34" s="148" customFormat="1" ht="28.5" customHeight="1" spans="1:32">
      <c r="A34" s="126"/>
      <c r="B34" s="100" t="str">
        <f>IF(A34="","-",VLOOKUP(A34,[1]基础资料!$B$2:$C$1582,2,FALSE))</f>
        <v>-</v>
      </c>
      <c r="C34" s="109"/>
      <c r="D34" s="100" t="str">
        <f>IF(C34="","-",VLOOKUP(C34,[1]基础资料!$E$2:$F$5,2,FALSE))</f>
        <v>-</v>
      </c>
      <c r="E34" s="129">
        <f t="shared" si="0"/>
        <v>0</v>
      </c>
      <c r="F34" s="129">
        <f t="shared" si="1"/>
        <v>0</v>
      </c>
      <c r="G34" s="102"/>
      <c r="H34" s="102"/>
      <c r="I34" s="102"/>
      <c r="J34" s="102"/>
      <c r="K34" s="102"/>
      <c r="L34" s="102"/>
      <c r="M34" s="102"/>
      <c r="N34" s="102"/>
      <c r="O34" s="102"/>
      <c r="P34" s="129">
        <f t="shared" si="3"/>
        <v>0</v>
      </c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</row>
    <row r="35" s="79" customFormat="1" ht="28.5" customHeight="1" spans="1:32">
      <c r="A35" s="126"/>
      <c r="B35" s="100" t="str">
        <f>IF(A35="","-",VLOOKUP(A35,[1]基础资料!$B$2:$C$1582,2,FALSE))</f>
        <v>-</v>
      </c>
      <c r="C35" s="109"/>
      <c r="D35" s="100" t="str">
        <f>IF(C35="","-",VLOOKUP(C35,[1]基础资料!$E$2:$F$5,2,FALSE))</f>
        <v>-</v>
      </c>
      <c r="E35" s="129">
        <f t="shared" si="0"/>
        <v>0</v>
      </c>
      <c r="F35" s="129">
        <f t="shared" si="1"/>
        <v>0</v>
      </c>
      <c r="G35" s="102"/>
      <c r="H35" s="102"/>
      <c r="I35" s="102"/>
      <c r="J35" s="102"/>
      <c r="K35" s="102"/>
      <c r="L35" s="102"/>
      <c r="M35" s="102"/>
      <c r="N35" s="102"/>
      <c r="O35" s="102"/>
      <c r="P35" s="129">
        <f t="shared" si="3"/>
        <v>0</v>
      </c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</row>
    <row r="36" s="79" customFormat="1" ht="28.5" customHeight="1" spans="1:32">
      <c r="A36" s="126"/>
      <c r="B36" s="100" t="str">
        <f>IF(A36="","-",VLOOKUP(A36,[1]基础资料!$B$2:$C$1582,2,FALSE))</f>
        <v>-</v>
      </c>
      <c r="C36" s="109"/>
      <c r="D36" s="100" t="str">
        <f>IF(C36="","-",VLOOKUP(C36,[1]基础资料!$E$2:$F$5,2,FALSE))</f>
        <v>-</v>
      </c>
      <c r="E36" s="129">
        <f t="shared" si="0"/>
        <v>0</v>
      </c>
      <c r="F36" s="129">
        <f t="shared" si="1"/>
        <v>0</v>
      </c>
      <c r="G36" s="102"/>
      <c r="H36" s="102"/>
      <c r="I36" s="102"/>
      <c r="J36" s="102"/>
      <c r="K36" s="102"/>
      <c r="L36" s="102"/>
      <c r="M36" s="102"/>
      <c r="N36" s="102"/>
      <c r="O36" s="102"/>
      <c r="P36" s="129">
        <f t="shared" si="3"/>
        <v>0</v>
      </c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</row>
    <row r="37" s="79" customFormat="1" ht="28.5" customHeight="1" spans="1:32">
      <c r="A37" s="126"/>
      <c r="B37" s="100" t="str">
        <f>IF(A37="","-",VLOOKUP(A37,[1]基础资料!$B$2:$C$1582,2,FALSE))</f>
        <v>-</v>
      </c>
      <c r="C37" s="109"/>
      <c r="D37" s="100" t="str">
        <f>IF(C37="","-",VLOOKUP(C37,[1]基础资料!$E$2:$F$5,2,FALSE))</f>
        <v>-</v>
      </c>
      <c r="E37" s="129">
        <f t="shared" si="0"/>
        <v>0</v>
      </c>
      <c r="F37" s="129">
        <f t="shared" si="1"/>
        <v>0</v>
      </c>
      <c r="G37" s="102"/>
      <c r="H37" s="102"/>
      <c r="I37" s="102"/>
      <c r="J37" s="102"/>
      <c r="K37" s="102"/>
      <c r="L37" s="102"/>
      <c r="M37" s="102"/>
      <c r="N37" s="102"/>
      <c r="O37" s="102"/>
      <c r="P37" s="129">
        <f t="shared" si="3"/>
        <v>0</v>
      </c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</row>
    <row r="38" s="79" customFormat="1" ht="28.5" customHeight="1" spans="1:32">
      <c r="A38" s="126"/>
      <c r="B38" s="100" t="str">
        <f>IF(A38="","-",VLOOKUP(A38,[1]基础资料!$B$2:$C$1582,2,FALSE))</f>
        <v>-</v>
      </c>
      <c r="C38" s="109"/>
      <c r="D38" s="100" t="str">
        <f>IF(C38="","-",VLOOKUP(C38,[1]基础资料!$E$2:$F$5,2,FALSE))</f>
        <v>-</v>
      </c>
      <c r="E38" s="129">
        <f t="shared" si="0"/>
        <v>0</v>
      </c>
      <c r="F38" s="129">
        <f t="shared" si="1"/>
        <v>0</v>
      </c>
      <c r="G38" s="102"/>
      <c r="H38" s="102"/>
      <c r="I38" s="102"/>
      <c r="J38" s="102"/>
      <c r="K38" s="102"/>
      <c r="L38" s="102"/>
      <c r="M38" s="102"/>
      <c r="N38" s="102"/>
      <c r="O38" s="102"/>
      <c r="P38" s="129">
        <f t="shared" si="3"/>
        <v>0</v>
      </c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</row>
    <row r="39" s="79" customFormat="1" ht="28.5" customHeight="1" spans="1:32">
      <c r="A39" s="126"/>
      <c r="B39" s="100" t="str">
        <f>IF(A39="","-",VLOOKUP(A39,[1]基础资料!$B$2:$C$1582,2,FALSE))</f>
        <v>-</v>
      </c>
      <c r="C39" s="109"/>
      <c r="D39" s="100" t="str">
        <f>IF(C39="","-",VLOOKUP(C39,[1]基础资料!$E$2:$F$5,2,FALSE))</f>
        <v>-</v>
      </c>
      <c r="E39" s="129">
        <f t="shared" si="0"/>
        <v>0</v>
      </c>
      <c r="F39" s="129">
        <f t="shared" si="1"/>
        <v>0</v>
      </c>
      <c r="G39" s="102"/>
      <c r="H39" s="102"/>
      <c r="I39" s="102"/>
      <c r="J39" s="102"/>
      <c r="K39" s="102"/>
      <c r="L39" s="102"/>
      <c r="M39" s="102"/>
      <c r="N39" s="102"/>
      <c r="O39" s="102"/>
      <c r="P39" s="129">
        <f t="shared" si="3"/>
        <v>0</v>
      </c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</row>
    <row r="41" s="78" customFormat="1" ht="14.25"/>
  </sheetData>
  <mergeCells count="10">
    <mergeCell ref="A1:AF1"/>
    <mergeCell ref="D2:M2"/>
    <mergeCell ref="N2:AF2"/>
    <mergeCell ref="A3:B3"/>
    <mergeCell ref="F3:O3"/>
    <mergeCell ref="P3:AF3"/>
    <mergeCell ref="A5:D5"/>
    <mergeCell ref="C3:C4"/>
    <mergeCell ref="D3:D4"/>
    <mergeCell ref="E3:E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AF27"/>
  <sheetViews>
    <sheetView workbookViewId="0">
      <selection activeCell="G17" sqref="G17"/>
    </sheetView>
  </sheetViews>
  <sheetFormatPr defaultColWidth="9" defaultRowHeight="12"/>
  <cols>
    <col min="1" max="1" width="9" style="44" customWidth="1"/>
    <col min="2" max="2" width="16.5" style="44" customWidth="1"/>
    <col min="3" max="3" width="7" style="44" customWidth="1"/>
    <col min="4" max="5" width="13.125" style="44" customWidth="1"/>
    <col min="6" max="32" width="8.875" style="44" customWidth="1"/>
    <col min="33" max="16384" width="9" style="44"/>
  </cols>
  <sheetData>
    <row r="1" s="44" customFormat="1" ht="19.5" customHeight="1" spans="1:32">
      <c r="A1" s="82" t="s">
        <v>80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</row>
    <row r="2" s="44" customFormat="1" ht="24.75" customHeight="1" spans="1:32">
      <c r="A2" s="44" t="s">
        <v>19</v>
      </c>
      <c r="B2" s="44" t="str">
        <f>[1]封面!E10</f>
        <v>汕尾进出境货运车辆检查场</v>
      </c>
      <c r="E2" s="105" t="s">
        <v>42</v>
      </c>
      <c r="F2" s="105"/>
      <c r="G2" s="105"/>
      <c r="H2" s="105"/>
      <c r="I2" s="105"/>
      <c r="J2" s="105"/>
      <c r="K2" s="105"/>
      <c r="L2" s="105"/>
      <c r="M2" s="105"/>
      <c r="N2" s="83" t="s">
        <v>22</v>
      </c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</row>
    <row r="3" s="44" customFormat="1" ht="31.5" customHeight="1" spans="1:32">
      <c r="A3" s="106" t="s">
        <v>44</v>
      </c>
      <c r="B3" s="107"/>
      <c r="C3" s="87" t="s">
        <v>45</v>
      </c>
      <c r="D3" s="149" t="s">
        <v>46</v>
      </c>
      <c r="E3" s="150" t="s">
        <v>47</v>
      </c>
      <c r="F3" s="151" t="s">
        <v>81</v>
      </c>
      <c r="G3" s="151" t="s">
        <v>82</v>
      </c>
      <c r="H3" s="151" t="s">
        <v>83</v>
      </c>
      <c r="I3" s="151" t="s">
        <v>84</v>
      </c>
      <c r="J3" s="151" t="s">
        <v>85</v>
      </c>
      <c r="K3" s="151" t="s">
        <v>86</v>
      </c>
      <c r="L3" s="151" t="s">
        <v>87</v>
      </c>
      <c r="M3" s="151" t="s">
        <v>88</v>
      </c>
      <c r="N3" s="151" t="s">
        <v>89</v>
      </c>
      <c r="O3" s="151" t="s">
        <v>90</v>
      </c>
      <c r="P3" s="151" t="s">
        <v>91</v>
      </c>
      <c r="Q3" s="151" t="s">
        <v>92</v>
      </c>
      <c r="R3" s="151" t="s">
        <v>93</v>
      </c>
      <c r="S3" s="151" t="s">
        <v>94</v>
      </c>
      <c r="T3" s="151" t="s">
        <v>95</v>
      </c>
      <c r="U3" s="151" t="s">
        <v>96</v>
      </c>
      <c r="V3" s="151" t="s">
        <v>97</v>
      </c>
      <c r="W3" s="151" t="s">
        <v>98</v>
      </c>
      <c r="X3" s="151" t="s">
        <v>99</v>
      </c>
      <c r="Y3" s="151" t="s">
        <v>100</v>
      </c>
      <c r="Z3" s="151" t="s">
        <v>101</v>
      </c>
      <c r="AA3" s="151" t="s">
        <v>102</v>
      </c>
      <c r="AB3" s="151" t="s">
        <v>103</v>
      </c>
      <c r="AC3" s="151" t="s">
        <v>104</v>
      </c>
      <c r="AD3" s="151" t="s">
        <v>105</v>
      </c>
      <c r="AE3" s="151" t="s">
        <v>106</v>
      </c>
      <c r="AF3" s="151" t="s">
        <v>107</v>
      </c>
    </row>
    <row r="4" s="44" customFormat="1" ht="28.5" customHeight="1" spans="1:32">
      <c r="A4" s="84" t="s">
        <v>50</v>
      </c>
      <c r="B4" s="84" t="s">
        <v>51</v>
      </c>
      <c r="C4" s="91"/>
      <c r="D4" s="149"/>
      <c r="E4" s="150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</row>
    <row r="5" s="44" customFormat="1" ht="31.5" customHeight="1" spans="1:32">
      <c r="A5" s="95" t="s">
        <v>78</v>
      </c>
      <c r="B5" s="108"/>
      <c r="C5" s="108"/>
      <c r="D5" s="96"/>
      <c r="E5" s="97">
        <f t="shared" ref="E5:AF5" si="0">SUM(E6:E25)</f>
        <v>20</v>
      </c>
      <c r="F5" s="97">
        <f t="shared" si="0"/>
        <v>20</v>
      </c>
      <c r="G5" s="97">
        <f t="shared" si="0"/>
        <v>0</v>
      </c>
      <c r="H5" s="97">
        <f t="shared" si="0"/>
        <v>0</v>
      </c>
      <c r="I5" s="97">
        <f t="shared" si="0"/>
        <v>0</v>
      </c>
      <c r="J5" s="97">
        <f t="shared" si="0"/>
        <v>0</v>
      </c>
      <c r="K5" s="97">
        <f t="shared" si="0"/>
        <v>0</v>
      </c>
      <c r="L5" s="97">
        <f t="shared" si="0"/>
        <v>0</v>
      </c>
      <c r="M5" s="97">
        <f t="shared" si="0"/>
        <v>0</v>
      </c>
      <c r="N5" s="97">
        <f t="shared" si="0"/>
        <v>0</v>
      </c>
      <c r="O5" s="97">
        <f t="shared" si="0"/>
        <v>0</v>
      </c>
      <c r="P5" s="97">
        <f t="shared" si="0"/>
        <v>0</v>
      </c>
      <c r="Q5" s="97">
        <f t="shared" si="0"/>
        <v>0</v>
      </c>
      <c r="R5" s="97">
        <f t="shared" si="0"/>
        <v>0</v>
      </c>
      <c r="S5" s="97">
        <f t="shared" si="0"/>
        <v>0</v>
      </c>
      <c r="T5" s="97">
        <f t="shared" si="0"/>
        <v>0</v>
      </c>
      <c r="U5" s="97">
        <f t="shared" si="0"/>
        <v>0</v>
      </c>
      <c r="V5" s="97">
        <f t="shared" si="0"/>
        <v>0</v>
      </c>
      <c r="W5" s="97">
        <f t="shared" si="0"/>
        <v>0</v>
      </c>
      <c r="X5" s="97">
        <f t="shared" si="0"/>
        <v>0</v>
      </c>
      <c r="Y5" s="97">
        <f t="shared" si="0"/>
        <v>0</v>
      </c>
      <c r="Z5" s="97">
        <f t="shared" si="0"/>
        <v>0</v>
      </c>
      <c r="AA5" s="97">
        <f t="shared" si="0"/>
        <v>0</v>
      </c>
      <c r="AB5" s="97">
        <f t="shared" si="0"/>
        <v>0</v>
      </c>
      <c r="AC5" s="97">
        <f t="shared" si="0"/>
        <v>0</v>
      </c>
      <c r="AD5" s="97">
        <f t="shared" si="0"/>
        <v>0</v>
      </c>
      <c r="AE5" s="97">
        <f t="shared" si="0"/>
        <v>0</v>
      </c>
      <c r="AF5" s="97">
        <f t="shared" si="0"/>
        <v>0</v>
      </c>
    </row>
    <row r="6" s="148" customFormat="1" ht="25.5" customHeight="1" spans="1:32">
      <c r="A6" s="124">
        <v>2011350</v>
      </c>
      <c r="B6" s="100" t="str">
        <f>IF(A6="","-",VLOOKUP(A6,[1]基础资料!$B$2:$C$1635,2,FALSE))</f>
        <v>一般公共服务支出--商贸事务--事业运行</v>
      </c>
      <c r="C6" s="109" t="s">
        <v>79</v>
      </c>
      <c r="D6" s="100" t="str">
        <f>IF(C6="","-",VLOOKUP(C6,[1]基础资料!$E$2:$F$5,2,FALSE))</f>
        <v>一般公共预算资金</v>
      </c>
      <c r="E6" s="129">
        <f t="shared" ref="E6:E25" si="1">SUM(F6:AF6)</f>
        <v>20</v>
      </c>
      <c r="F6" s="102">
        <v>20</v>
      </c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</row>
    <row r="7" s="79" customFormat="1" ht="25.5" customHeight="1" spans="1:32">
      <c r="A7" s="124"/>
      <c r="B7" s="100" t="str">
        <f>IF(A7="","-",VLOOKUP(A7,[1]基础资料!$B$2:$C$1635,2,FALSE))</f>
        <v>-</v>
      </c>
      <c r="C7" s="153"/>
      <c r="D7" s="100" t="str">
        <f>IF(C7="","-",VLOOKUP(C7,[1]基础资料!$E$2:$F$5,2,FALSE))</f>
        <v>-</v>
      </c>
      <c r="E7" s="129">
        <f t="shared" si="1"/>
        <v>0</v>
      </c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</row>
    <row r="8" s="79" customFormat="1" ht="25.5" customHeight="1" spans="1:32">
      <c r="A8" s="124"/>
      <c r="B8" s="100" t="str">
        <f>IF(A8="","-",VLOOKUP(A8,[1]基础资料!$B$2:$C$1635,2,FALSE))</f>
        <v>-</v>
      </c>
      <c r="C8" s="109"/>
      <c r="D8" s="100" t="str">
        <f>IF(C8="","-",VLOOKUP(C8,[1]基础资料!$E$2:$F$5,2,FALSE))</f>
        <v>-</v>
      </c>
      <c r="E8" s="129">
        <f t="shared" si="1"/>
        <v>0</v>
      </c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</row>
    <row r="9" s="79" customFormat="1" ht="25.5" customHeight="1" spans="1:32">
      <c r="A9" s="124"/>
      <c r="B9" s="100" t="str">
        <f>IF(A9="","-",VLOOKUP(A9,[1]基础资料!$B$2:$C$1635,2,FALSE))</f>
        <v>-</v>
      </c>
      <c r="C9" s="109"/>
      <c r="D9" s="100" t="str">
        <f>IF(C9="","-",VLOOKUP(C9,[1]基础资料!$E$2:$F$5,2,FALSE))</f>
        <v>-</v>
      </c>
      <c r="E9" s="129">
        <f t="shared" si="1"/>
        <v>0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</row>
    <row r="10" s="79" customFormat="1" ht="25.5" customHeight="1" spans="1:32">
      <c r="A10" s="124"/>
      <c r="B10" s="100" t="str">
        <f>IF(A10="","-",VLOOKUP(A10,[1]基础资料!$B$2:$C$1635,2,FALSE))</f>
        <v>-</v>
      </c>
      <c r="C10" s="109"/>
      <c r="D10" s="100" t="str">
        <f>IF(C10="","-",VLOOKUP(C10,[1]基础资料!$E$2:$F$5,2,FALSE))</f>
        <v>-</v>
      </c>
      <c r="E10" s="129">
        <f t="shared" si="1"/>
        <v>0</v>
      </c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</row>
    <row r="11" s="79" customFormat="1" ht="25.5" customHeight="1" spans="1:32">
      <c r="A11" s="124"/>
      <c r="B11" s="100" t="str">
        <f>IF(A11="","-",VLOOKUP(A11,[1]基础资料!$B$2:$C$1635,2,FALSE))</f>
        <v>-</v>
      </c>
      <c r="C11" s="109"/>
      <c r="D11" s="100" t="str">
        <f>IF(C11="","-",VLOOKUP(C11,[1]基础资料!$E$2:$F$5,2,FALSE))</f>
        <v>-</v>
      </c>
      <c r="E11" s="129">
        <f t="shared" si="1"/>
        <v>0</v>
      </c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</row>
    <row r="12" s="79" customFormat="1" ht="25.5" customHeight="1" spans="1:32">
      <c r="A12" s="124"/>
      <c r="B12" s="100" t="str">
        <f>IF(A12="","-",VLOOKUP(A12,[1]基础资料!$B$2:$C$1635,2,FALSE))</f>
        <v>-</v>
      </c>
      <c r="C12" s="109"/>
      <c r="D12" s="100" t="str">
        <f>IF(C12="","-",VLOOKUP(C12,[1]基础资料!$E$2:$F$5,2,FALSE))</f>
        <v>-</v>
      </c>
      <c r="E12" s="129">
        <f t="shared" si="1"/>
        <v>0</v>
      </c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</row>
    <row r="13" s="79" customFormat="1" ht="25.5" customHeight="1" spans="1:32">
      <c r="A13" s="124"/>
      <c r="B13" s="100" t="str">
        <f>IF(A13="","-",VLOOKUP(A13,[1]基础资料!$B$2:$C$1635,2,FALSE))</f>
        <v>-</v>
      </c>
      <c r="C13" s="109"/>
      <c r="D13" s="100" t="str">
        <f>IF(C13="","-",VLOOKUP(C13,[1]基础资料!$E$2:$F$5,2,FALSE))</f>
        <v>-</v>
      </c>
      <c r="E13" s="129">
        <f t="shared" si="1"/>
        <v>0</v>
      </c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</row>
    <row r="14" s="79" customFormat="1" ht="25.5" customHeight="1" spans="1:32">
      <c r="A14" s="124"/>
      <c r="B14" s="100" t="str">
        <f>IF(A14="","-",VLOOKUP(A14,[1]基础资料!$B$2:$C$1635,2,FALSE))</f>
        <v>-</v>
      </c>
      <c r="C14" s="109"/>
      <c r="D14" s="100" t="str">
        <f>IF(C14="","-",VLOOKUP(C14,[1]基础资料!$E$2:$F$5,2,FALSE))</f>
        <v>-</v>
      </c>
      <c r="E14" s="129">
        <f t="shared" si="1"/>
        <v>0</v>
      </c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</row>
    <row r="15" s="79" customFormat="1" ht="25.5" customHeight="1" spans="1:32">
      <c r="A15" s="124"/>
      <c r="B15" s="100" t="str">
        <f>IF(A15="","-",VLOOKUP(A15,[1]基础资料!$B$2:$C$1635,2,FALSE))</f>
        <v>-</v>
      </c>
      <c r="C15" s="109"/>
      <c r="D15" s="100" t="str">
        <f>IF(C15="","-",VLOOKUP(C15,[1]基础资料!$E$2:$F$5,2,FALSE))</f>
        <v>-</v>
      </c>
      <c r="E15" s="129">
        <f t="shared" si="1"/>
        <v>0</v>
      </c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</row>
    <row r="16" s="79" customFormat="1" ht="25.5" customHeight="1" spans="1:32">
      <c r="A16" s="124"/>
      <c r="B16" s="100" t="str">
        <f>IF(A16="","-",VLOOKUP(A16,[1]基础资料!$B$2:$C$1635,2,FALSE))</f>
        <v>-</v>
      </c>
      <c r="C16" s="109"/>
      <c r="D16" s="100" t="str">
        <f>IF(C16="","-",VLOOKUP(C16,[1]基础资料!$E$2:$F$5,2,FALSE))</f>
        <v>-</v>
      </c>
      <c r="E16" s="129">
        <f t="shared" si="1"/>
        <v>0</v>
      </c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</row>
    <row r="17" s="79" customFormat="1" ht="25.5" customHeight="1" spans="1:32">
      <c r="A17" s="124"/>
      <c r="B17" s="100" t="str">
        <f>IF(A17="","-",VLOOKUP(A17,[1]基础资料!$B$2:$C$1635,2,FALSE))</f>
        <v>-</v>
      </c>
      <c r="C17" s="109"/>
      <c r="D17" s="100" t="str">
        <f>IF(C17="","-",VLOOKUP(C17,[1]基础资料!$E$2:$F$5,2,FALSE))</f>
        <v>-</v>
      </c>
      <c r="E17" s="129">
        <f t="shared" si="1"/>
        <v>0</v>
      </c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</row>
    <row r="18" s="79" customFormat="1" ht="25.5" customHeight="1" spans="1:32">
      <c r="A18" s="124"/>
      <c r="B18" s="100" t="str">
        <f>IF(A18="","-",VLOOKUP(A18,[1]基础资料!$B$2:$C$1635,2,FALSE))</f>
        <v>-</v>
      </c>
      <c r="C18" s="109"/>
      <c r="D18" s="100" t="str">
        <f>IF(C18="","-",VLOOKUP(C18,[1]基础资料!$E$2:$F$5,2,FALSE))</f>
        <v>-</v>
      </c>
      <c r="E18" s="129">
        <f t="shared" si="1"/>
        <v>0</v>
      </c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</row>
    <row r="19" s="79" customFormat="1" ht="25.5" customHeight="1" spans="1:32">
      <c r="A19" s="124"/>
      <c r="B19" s="100" t="str">
        <f>IF(A19="","-",VLOOKUP(A19,[1]基础资料!$B$2:$C$1635,2,FALSE))</f>
        <v>-</v>
      </c>
      <c r="C19" s="109"/>
      <c r="D19" s="100" t="str">
        <f>IF(C19="","-",VLOOKUP(C19,[1]基础资料!$E$2:$F$5,2,FALSE))</f>
        <v>-</v>
      </c>
      <c r="E19" s="129">
        <f t="shared" si="1"/>
        <v>0</v>
      </c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</row>
    <row r="20" s="79" customFormat="1" ht="25.5" customHeight="1" spans="1:32">
      <c r="A20" s="124"/>
      <c r="B20" s="100" t="str">
        <f>IF(A20="","-",VLOOKUP(A20,[1]基础资料!$B$2:$C$1635,2,FALSE))</f>
        <v>-</v>
      </c>
      <c r="C20" s="109"/>
      <c r="D20" s="100" t="str">
        <f>IF(C20="","-",VLOOKUP(C20,[1]基础资料!$E$2:$F$5,2,FALSE))</f>
        <v>-</v>
      </c>
      <c r="E20" s="129">
        <f t="shared" si="1"/>
        <v>0</v>
      </c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</row>
    <row r="21" s="79" customFormat="1" ht="25.5" customHeight="1" spans="1:32">
      <c r="A21" s="124"/>
      <c r="B21" s="100" t="str">
        <f>IF(A21="","-",VLOOKUP(A21,[1]基础资料!$B$2:$C$1635,2,FALSE))</f>
        <v>-</v>
      </c>
      <c r="C21" s="109"/>
      <c r="D21" s="100" t="str">
        <f>IF(C21="","-",VLOOKUP(C21,[1]基础资料!$E$2:$F$5,2,FALSE))</f>
        <v>-</v>
      </c>
      <c r="E21" s="129">
        <f t="shared" si="1"/>
        <v>0</v>
      </c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</row>
    <row r="22" s="79" customFormat="1" ht="25.5" customHeight="1" spans="1:32">
      <c r="A22" s="124"/>
      <c r="B22" s="100" t="str">
        <f>IF(A22="","-",VLOOKUP(A22,[1]基础资料!$B$2:$C$1635,2,FALSE))</f>
        <v>-</v>
      </c>
      <c r="C22" s="109"/>
      <c r="D22" s="100" t="str">
        <f>IF(C22="","-",VLOOKUP(C22,[1]基础资料!$E$2:$F$5,2,FALSE))</f>
        <v>-</v>
      </c>
      <c r="E22" s="129">
        <f t="shared" si="1"/>
        <v>0</v>
      </c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</row>
    <row r="23" s="79" customFormat="1" ht="25.5" customHeight="1" spans="1:32">
      <c r="A23" s="124"/>
      <c r="B23" s="100" t="str">
        <f>IF(A23="","-",VLOOKUP(A23,[1]基础资料!$B$2:$C$1635,2,FALSE))</f>
        <v>-</v>
      </c>
      <c r="C23" s="109"/>
      <c r="D23" s="100" t="str">
        <f>IF(C23="","-",VLOOKUP(C23,[1]基础资料!$E$2:$F$5,2,FALSE))</f>
        <v>-</v>
      </c>
      <c r="E23" s="129">
        <f t="shared" si="1"/>
        <v>0</v>
      </c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</row>
    <row r="24" s="79" customFormat="1" ht="25.5" customHeight="1" spans="1:32">
      <c r="A24" s="124"/>
      <c r="B24" s="100" t="str">
        <f>IF(A24="","-",VLOOKUP(A24,[1]基础资料!$B$2:$C$1635,2,FALSE))</f>
        <v>-</v>
      </c>
      <c r="C24" s="109"/>
      <c r="D24" s="100" t="str">
        <f>IF(C24="","-",VLOOKUP(C24,[1]基础资料!$E$2:$F$5,2,FALSE))</f>
        <v>-</v>
      </c>
      <c r="E24" s="129">
        <f t="shared" si="1"/>
        <v>0</v>
      </c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</row>
    <row r="25" s="79" customFormat="1" ht="25.5" customHeight="1" spans="1:32">
      <c r="A25" s="124"/>
      <c r="B25" s="100" t="str">
        <f>IF(A25="","-",VLOOKUP(A25,[1]基础资料!$B$2:$C$1635,2,FALSE))</f>
        <v>-</v>
      </c>
      <c r="C25" s="109"/>
      <c r="D25" s="100" t="str">
        <f>IF(C25="","-",VLOOKUP(C25,[1]基础资料!$E$2:$F$5,2,FALSE))</f>
        <v>-</v>
      </c>
      <c r="E25" s="129">
        <f t="shared" si="1"/>
        <v>0</v>
      </c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</row>
    <row r="27" s="78" customFormat="1" ht="14.25"/>
  </sheetData>
  <mergeCells count="35">
    <mergeCell ref="A1:AF1"/>
    <mergeCell ref="E2:M2"/>
    <mergeCell ref="N2:AF2"/>
    <mergeCell ref="A3:B3"/>
    <mergeCell ref="A5:D5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H6"/>
  <sheetViews>
    <sheetView workbookViewId="0">
      <selection activeCell="F21" sqref="F21"/>
    </sheetView>
  </sheetViews>
  <sheetFormatPr defaultColWidth="9" defaultRowHeight="14.25" outlineLevelRow="5" outlineLevelCol="7"/>
  <cols>
    <col min="1" max="1" width="15.625" style="78" customWidth="1"/>
    <col min="2" max="2" width="15.125" style="78" customWidth="1"/>
    <col min="3" max="3" width="16.375" style="78" customWidth="1"/>
    <col min="4" max="4" width="16.5" style="78" customWidth="1"/>
    <col min="5" max="5" width="16.25" style="78" customWidth="1"/>
    <col min="6" max="7" width="15.125" style="78" customWidth="1"/>
    <col min="8" max="8" width="52.625" style="78" customWidth="1"/>
    <col min="9" max="16384" width="9" style="37"/>
  </cols>
  <sheetData>
    <row r="1" s="37" customFormat="1" ht="20.25" spans="1:8">
      <c r="A1" s="134" t="s">
        <v>108</v>
      </c>
      <c r="B1" s="135"/>
      <c r="C1" s="135"/>
      <c r="D1" s="135"/>
      <c r="E1" s="135"/>
      <c r="F1" s="135"/>
      <c r="G1" s="135"/>
      <c r="H1" s="135"/>
    </row>
    <row r="2" s="37" customFormat="1" spans="1:8">
      <c r="A2" s="136"/>
      <c r="B2" s="136"/>
      <c r="C2" s="136"/>
      <c r="D2" s="136"/>
      <c r="E2" s="136"/>
      <c r="F2" s="136"/>
      <c r="G2" s="136"/>
      <c r="H2" s="137" t="s">
        <v>109</v>
      </c>
    </row>
    <row r="3" s="37" customFormat="1" ht="18.75" customHeight="1" spans="1:8">
      <c r="A3" s="138" t="s">
        <v>110</v>
      </c>
      <c r="B3" s="139" t="s">
        <v>111</v>
      </c>
      <c r="C3" s="140"/>
      <c r="D3" s="140"/>
      <c r="E3" s="139" t="s">
        <v>91</v>
      </c>
      <c r="F3" s="139" t="s">
        <v>112</v>
      </c>
      <c r="G3" s="141" t="s">
        <v>47</v>
      </c>
      <c r="H3" s="139" t="s">
        <v>113</v>
      </c>
    </row>
    <row r="4" s="37" customFormat="1" ht="18.75" customHeight="1" spans="1:8">
      <c r="A4" s="142"/>
      <c r="B4" s="141" t="s">
        <v>52</v>
      </c>
      <c r="C4" s="139" t="s">
        <v>114</v>
      </c>
      <c r="D4" s="140"/>
      <c r="E4" s="140"/>
      <c r="F4" s="140"/>
      <c r="G4" s="141"/>
      <c r="H4" s="140"/>
    </row>
    <row r="5" s="37" customFormat="1" ht="21.75" customHeight="1" spans="1:8">
      <c r="A5" s="143"/>
      <c r="B5" s="141"/>
      <c r="C5" s="139" t="s">
        <v>104</v>
      </c>
      <c r="D5" s="139" t="s">
        <v>115</v>
      </c>
      <c r="E5" s="140"/>
      <c r="F5" s="140"/>
      <c r="G5" s="141"/>
      <c r="H5" s="140"/>
    </row>
    <row r="6" s="37" customFormat="1" ht="105.75" customHeight="1" spans="1:8">
      <c r="A6" s="144" t="str">
        <f>[1]封面!E10</f>
        <v>汕尾进出境货运车辆检查场</v>
      </c>
      <c r="B6" s="145">
        <f>SUM(C6:D6)</f>
        <v>0</v>
      </c>
      <c r="C6" s="146"/>
      <c r="D6" s="146"/>
      <c r="E6" s="146"/>
      <c r="F6" s="146">
        <v>20</v>
      </c>
      <c r="G6" s="145">
        <f>SUM(C6:F6)</f>
        <v>20</v>
      </c>
      <c r="H6" s="147">
        <v>-0.1</v>
      </c>
    </row>
  </sheetData>
  <mergeCells count="9">
    <mergeCell ref="A1:H1"/>
    <mergeCell ref="B3:D3"/>
    <mergeCell ref="C4:D4"/>
    <mergeCell ref="A3:A5"/>
    <mergeCell ref="B4:B5"/>
    <mergeCell ref="E3:E5"/>
    <mergeCell ref="F3:F5"/>
    <mergeCell ref="G3:G5"/>
    <mergeCell ref="H3:H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AI29"/>
  <sheetViews>
    <sheetView workbookViewId="0">
      <selection activeCell="I16" sqref="I16"/>
    </sheetView>
  </sheetViews>
  <sheetFormatPr defaultColWidth="9" defaultRowHeight="14.25"/>
  <cols>
    <col min="1" max="1" width="9.375" style="78" customWidth="1"/>
    <col min="2" max="2" width="18.125" style="78" customWidth="1"/>
    <col min="3" max="3" width="9.125" style="78" customWidth="1"/>
    <col min="4" max="4" width="16.375" style="78" customWidth="1"/>
    <col min="5" max="5" width="6.375" style="78" customWidth="1"/>
    <col min="6" max="6" width="11.5" style="78" customWidth="1"/>
    <col min="7" max="7" width="4.5" style="78" customWidth="1"/>
    <col min="8" max="8" width="13.5" style="78" customWidth="1"/>
    <col min="9" max="35" width="8.875" style="78" customWidth="1"/>
    <col min="36" max="39" width="8.625" style="78" customWidth="1"/>
    <col min="40" max="16384" width="9" style="78"/>
  </cols>
  <sheetData>
    <row r="1" s="78" customFormat="1" ht="33" customHeight="1" spans="1:35">
      <c r="A1" s="82" t="s">
        <v>116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</row>
    <row r="2" s="78" customFormat="1" ht="28.5" customHeight="1" spans="1:35">
      <c r="A2" s="44" t="s">
        <v>19</v>
      </c>
      <c r="B2" s="44" t="str">
        <f>[1]封面!E10</f>
        <v>汕尾进出境货运车辆检查场</v>
      </c>
      <c r="C2" s="44"/>
      <c r="D2" s="105" t="s">
        <v>117</v>
      </c>
      <c r="E2" s="105"/>
      <c r="F2" s="105"/>
      <c r="G2" s="105"/>
      <c r="H2" s="105"/>
      <c r="I2" s="105"/>
      <c r="J2" s="105"/>
      <c r="K2" s="105"/>
      <c r="L2" s="105"/>
      <c r="M2" s="105"/>
      <c r="N2" s="83" t="s">
        <v>22</v>
      </c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</row>
    <row r="3" s="44" customFormat="1" ht="26.25" customHeight="1" spans="1:35">
      <c r="A3" s="106" t="s">
        <v>118</v>
      </c>
      <c r="B3" s="107"/>
      <c r="C3" s="106" t="s">
        <v>44</v>
      </c>
      <c r="D3" s="107"/>
      <c r="E3" s="87" t="s">
        <v>45</v>
      </c>
      <c r="F3" s="87" t="s">
        <v>46</v>
      </c>
      <c r="G3" s="87" t="s">
        <v>119</v>
      </c>
      <c r="H3" s="86" t="s">
        <v>120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</row>
    <row r="4" s="44" customFormat="1" ht="35.25" customHeight="1" spans="1:35">
      <c r="A4" s="86" t="s">
        <v>121</v>
      </c>
      <c r="B4" s="86" t="s">
        <v>122</v>
      </c>
      <c r="C4" s="86" t="s">
        <v>50</v>
      </c>
      <c r="D4" s="86" t="s">
        <v>51</v>
      </c>
      <c r="E4" s="91"/>
      <c r="F4" s="91"/>
      <c r="G4" s="91"/>
      <c r="H4" s="89" t="s">
        <v>47</v>
      </c>
      <c r="I4" s="133" t="s">
        <v>81</v>
      </c>
      <c r="J4" s="133" t="s">
        <v>82</v>
      </c>
      <c r="K4" s="133" t="s">
        <v>83</v>
      </c>
      <c r="L4" s="133" t="s">
        <v>84</v>
      </c>
      <c r="M4" s="133" t="s">
        <v>85</v>
      </c>
      <c r="N4" s="133" t="s">
        <v>86</v>
      </c>
      <c r="O4" s="133" t="s">
        <v>87</v>
      </c>
      <c r="P4" s="133" t="s">
        <v>88</v>
      </c>
      <c r="Q4" s="133" t="s">
        <v>89</v>
      </c>
      <c r="R4" s="133" t="s">
        <v>90</v>
      </c>
      <c r="S4" s="133" t="s">
        <v>91</v>
      </c>
      <c r="T4" s="133" t="s">
        <v>123</v>
      </c>
      <c r="U4" s="133" t="s">
        <v>93</v>
      </c>
      <c r="V4" s="133" t="s">
        <v>94</v>
      </c>
      <c r="W4" s="133" t="s">
        <v>95</v>
      </c>
      <c r="X4" s="133" t="s">
        <v>96</v>
      </c>
      <c r="Y4" s="133" t="s">
        <v>97</v>
      </c>
      <c r="Z4" s="133" t="s">
        <v>98</v>
      </c>
      <c r="AA4" s="133" t="s">
        <v>99</v>
      </c>
      <c r="AB4" s="133" t="s">
        <v>100</v>
      </c>
      <c r="AC4" s="133" t="s">
        <v>101</v>
      </c>
      <c r="AD4" s="133" t="s">
        <v>102</v>
      </c>
      <c r="AE4" s="133" t="s">
        <v>103</v>
      </c>
      <c r="AF4" s="133" t="s">
        <v>104</v>
      </c>
      <c r="AG4" s="133" t="s">
        <v>124</v>
      </c>
      <c r="AH4" s="133" t="s">
        <v>106</v>
      </c>
      <c r="AI4" s="133" t="s">
        <v>107</v>
      </c>
    </row>
    <row r="5" s="78" customFormat="1" ht="25.5" customHeight="1" spans="1:35">
      <c r="A5" s="95" t="s">
        <v>47</v>
      </c>
      <c r="B5" s="108"/>
      <c r="C5" s="108"/>
      <c r="D5" s="108"/>
      <c r="E5" s="108"/>
      <c r="F5" s="96"/>
      <c r="G5" s="71"/>
      <c r="H5" s="97">
        <f t="shared" ref="H5:AI5" si="0">SUM(H6:H29)</f>
        <v>160</v>
      </c>
      <c r="I5" s="97">
        <f t="shared" si="0"/>
        <v>160</v>
      </c>
      <c r="J5" s="97">
        <f t="shared" si="0"/>
        <v>0</v>
      </c>
      <c r="K5" s="97">
        <f t="shared" si="0"/>
        <v>0</v>
      </c>
      <c r="L5" s="97">
        <f t="shared" si="0"/>
        <v>0</v>
      </c>
      <c r="M5" s="97">
        <f t="shared" si="0"/>
        <v>0</v>
      </c>
      <c r="N5" s="97">
        <f t="shared" si="0"/>
        <v>0</v>
      </c>
      <c r="O5" s="97">
        <f t="shared" si="0"/>
        <v>0</v>
      </c>
      <c r="P5" s="97">
        <f t="shared" si="0"/>
        <v>0</v>
      </c>
      <c r="Q5" s="97">
        <f t="shared" si="0"/>
        <v>0</v>
      </c>
      <c r="R5" s="97">
        <f t="shared" si="0"/>
        <v>0</v>
      </c>
      <c r="S5" s="97">
        <f t="shared" si="0"/>
        <v>0</v>
      </c>
      <c r="T5" s="97">
        <f t="shared" si="0"/>
        <v>0</v>
      </c>
      <c r="U5" s="97">
        <f t="shared" si="0"/>
        <v>0</v>
      </c>
      <c r="V5" s="97">
        <f t="shared" si="0"/>
        <v>0</v>
      </c>
      <c r="W5" s="97">
        <f t="shared" si="0"/>
        <v>0</v>
      </c>
      <c r="X5" s="97">
        <f t="shared" si="0"/>
        <v>0</v>
      </c>
      <c r="Y5" s="97">
        <f t="shared" si="0"/>
        <v>0</v>
      </c>
      <c r="Z5" s="97">
        <f t="shared" si="0"/>
        <v>0</v>
      </c>
      <c r="AA5" s="97">
        <f t="shared" si="0"/>
        <v>0</v>
      </c>
      <c r="AB5" s="97">
        <f t="shared" si="0"/>
        <v>0</v>
      </c>
      <c r="AC5" s="97">
        <f t="shared" si="0"/>
        <v>0</v>
      </c>
      <c r="AD5" s="97">
        <f t="shared" si="0"/>
        <v>0</v>
      </c>
      <c r="AE5" s="97">
        <f t="shared" si="0"/>
        <v>0</v>
      </c>
      <c r="AF5" s="97">
        <f t="shared" si="0"/>
        <v>0</v>
      </c>
      <c r="AG5" s="97">
        <f t="shared" si="0"/>
        <v>0</v>
      </c>
      <c r="AH5" s="97">
        <f t="shared" si="0"/>
        <v>0</v>
      </c>
      <c r="AI5" s="97">
        <f t="shared" si="0"/>
        <v>0</v>
      </c>
    </row>
    <row r="6" s="80" customFormat="1" ht="25.5" customHeight="1" spans="1:35">
      <c r="A6" s="109" t="s">
        <v>34</v>
      </c>
      <c r="B6" s="100" t="str">
        <f>IF(A6="","-",VLOOKUP(A6,'[1]1.项目基本信息'!$A$5:$B$230,2,FALSE))</f>
        <v>陆路口岸协调经费</v>
      </c>
      <c r="C6" s="100">
        <v>2013550</v>
      </c>
      <c r="D6" s="100" t="str">
        <f>IF(C6="","-",VLOOKUP(C6,[1]基础资料!$B$2:$C$1635,2,FALSE))</f>
        <v>一般公共服务支出--对外联络事务--事业运行</v>
      </c>
      <c r="E6" s="109" t="s">
        <v>79</v>
      </c>
      <c r="F6" s="100" t="str">
        <f>IF(E6="","-",VLOOKUP(E6,[1]基础资料!$E$2:$F$5,2,FALSE))</f>
        <v>一般公共预算资金</v>
      </c>
      <c r="G6" s="100"/>
      <c r="H6" s="129">
        <f t="shared" ref="H6:H29" si="1">SUM(I6:AI6)</f>
        <v>80</v>
      </c>
      <c r="I6" s="102">
        <v>80</v>
      </c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</row>
    <row r="7" s="80" customFormat="1" ht="25.5" customHeight="1" spans="1:35">
      <c r="A7" s="109" t="s">
        <v>39</v>
      </c>
      <c r="B7" s="100" t="str">
        <f>IF(A7="","-",VLOOKUP(A7,'[1]1.项目基本信息'!$A$5:$B$230,2,FALSE))</f>
        <v>陆路口岸设施建设维护经费</v>
      </c>
      <c r="C7" s="100">
        <v>2013550</v>
      </c>
      <c r="D7" s="100" t="str">
        <f>IF(C7="","-",VLOOKUP(C7,[1]基础资料!$B$2:$C$1635,2,FALSE))</f>
        <v>一般公共服务支出--对外联络事务--事业运行</v>
      </c>
      <c r="E7" s="109" t="s">
        <v>79</v>
      </c>
      <c r="F7" s="100" t="str">
        <f>IF(E7="","-",VLOOKUP(E7,[1]基础资料!$E$2:$F$5,2,FALSE))</f>
        <v>一般公共预算资金</v>
      </c>
      <c r="G7" s="100"/>
      <c r="H7" s="129">
        <f t="shared" si="1"/>
        <v>80</v>
      </c>
      <c r="I7" s="102">
        <v>80</v>
      </c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</row>
    <row r="8" s="80" customFormat="1" ht="25.5" customHeight="1" spans="1:35">
      <c r="A8" s="109"/>
      <c r="B8" s="100" t="str">
        <f>IF(A8="","-",VLOOKUP(A8,'[1]1.项目基本信息'!$A$5:$B$230,2,FALSE))</f>
        <v>-</v>
      </c>
      <c r="C8" s="100"/>
      <c r="D8" s="100" t="str">
        <f>IF(C8="","-",VLOOKUP(C8,[1]基础资料!$B$2:$C$1635,2,FALSE))</f>
        <v>-</v>
      </c>
      <c r="E8" s="109"/>
      <c r="F8" s="100" t="str">
        <f>IF(E8="","-",VLOOKUP(E8,[1]基础资料!$E$2:$F$5,2,FALSE))</f>
        <v>-</v>
      </c>
      <c r="G8" s="100"/>
      <c r="H8" s="129">
        <f t="shared" si="1"/>
        <v>0</v>
      </c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</row>
    <row r="9" s="80" customFormat="1" ht="25.5" customHeight="1" spans="1:35">
      <c r="A9" s="109"/>
      <c r="B9" s="100" t="str">
        <f>IF(A9="","-",VLOOKUP(A9,'[1]1.项目基本信息'!$A$5:$B$230,2,FALSE))</f>
        <v>-</v>
      </c>
      <c r="C9" s="100"/>
      <c r="D9" s="100" t="str">
        <f>IF(C9="","-",VLOOKUP(C9,[1]基础资料!$B$2:$C$1635,2,FALSE))</f>
        <v>-</v>
      </c>
      <c r="E9" s="109"/>
      <c r="F9" s="100" t="str">
        <f>IF(E9="","-",VLOOKUP(E9,[1]基础资料!$E$2:$F$5,2,FALSE))</f>
        <v>-</v>
      </c>
      <c r="G9" s="100"/>
      <c r="H9" s="129">
        <f t="shared" si="1"/>
        <v>0</v>
      </c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</row>
    <row r="10" s="80" customFormat="1" ht="25.5" customHeight="1" spans="1:35">
      <c r="A10" s="109"/>
      <c r="B10" s="100" t="str">
        <f>IF(A10="","-",VLOOKUP(A10,'[1]1.项目基本信息'!$A$5:$B$230,2,FALSE))</f>
        <v>-</v>
      </c>
      <c r="C10" s="100"/>
      <c r="D10" s="100" t="str">
        <f>IF(C10="","-",VLOOKUP(C10,[1]基础资料!$B$2:$C$1635,2,FALSE))</f>
        <v>-</v>
      </c>
      <c r="E10" s="109"/>
      <c r="F10" s="100" t="str">
        <f>IF(E10="","-",VLOOKUP(E10,[1]基础资料!$E$2:$F$5,2,FALSE))</f>
        <v>-</v>
      </c>
      <c r="G10" s="100"/>
      <c r="H10" s="129">
        <f t="shared" si="1"/>
        <v>0</v>
      </c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</row>
    <row r="11" s="80" customFormat="1" ht="25.5" customHeight="1" spans="1:35">
      <c r="A11" s="109"/>
      <c r="B11" s="100" t="str">
        <f>IF(A11="","-",VLOOKUP(A11,'[1]1.项目基本信息'!$A$5:$B$230,2,FALSE))</f>
        <v>-</v>
      </c>
      <c r="C11" s="100"/>
      <c r="D11" s="100" t="str">
        <f>IF(C11="","-",VLOOKUP(C11,[1]基础资料!$B$2:$C$1635,2,FALSE))</f>
        <v>-</v>
      </c>
      <c r="E11" s="109"/>
      <c r="F11" s="100" t="str">
        <f>IF(E11="","-",VLOOKUP(E11,[1]基础资料!$E$2:$F$5,2,FALSE))</f>
        <v>-</v>
      </c>
      <c r="G11" s="100"/>
      <c r="H11" s="129">
        <f t="shared" si="1"/>
        <v>0</v>
      </c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</row>
    <row r="12" s="80" customFormat="1" ht="25.5" customHeight="1" spans="1:35">
      <c r="A12" s="109"/>
      <c r="B12" s="100" t="str">
        <f>IF(A12="","-",VLOOKUP(A12,'[1]1.项目基本信息'!$A$5:$B$230,2,FALSE))</f>
        <v>-</v>
      </c>
      <c r="C12" s="100"/>
      <c r="D12" s="100" t="str">
        <f>IF(C12="","-",VLOOKUP(C12,[1]基础资料!$B$2:$C$1635,2,FALSE))</f>
        <v>-</v>
      </c>
      <c r="E12" s="109"/>
      <c r="F12" s="100" t="str">
        <f>IF(E12="","-",VLOOKUP(E12,[1]基础资料!$E$2:$F$5,2,FALSE))</f>
        <v>-</v>
      </c>
      <c r="G12" s="100"/>
      <c r="H12" s="129">
        <f t="shared" si="1"/>
        <v>0</v>
      </c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</row>
    <row r="13" s="80" customFormat="1" ht="25.5" customHeight="1" spans="1:35">
      <c r="A13" s="109"/>
      <c r="B13" s="100" t="str">
        <f>IF(A13="","-",VLOOKUP(A13,'[1]1.项目基本信息'!$A$5:$B$230,2,FALSE))</f>
        <v>-</v>
      </c>
      <c r="C13" s="100"/>
      <c r="D13" s="100" t="str">
        <f>IF(C13="","-",VLOOKUP(C13,[1]基础资料!$B$2:$C$1635,2,FALSE))</f>
        <v>-</v>
      </c>
      <c r="E13" s="109"/>
      <c r="F13" s="100" t="str">
        <f>IF(E13="","-",VLOOKUP(E13,[1]基础资料!$E$2:$F$5,2,FALSE))</f>
        <v>-</v>
      </c>
      <c r="G13" s="100"/>
      <c r="H13" s="129">
        <f t="shared" si="1"/>
        <v>0</v>
      </c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</row>
    <row r="14" s="80" customFormat="1" ht="25.5" customHeight="1" spans="1:35">
      <c r="A14" s="109"/>
      <c r="B14" s="100" t="str">
        <f>IF(A14="","-",VLOOKUP(A14,'[1]1.项目基本信息'!$A$5:$B$230,2,FALSE))</f>
        <v>-</v>
      </c>
      <c r="C14" s="100"/>
      <c r="D14" s="100" t="str">
        <f>IF(C14="","-",VLOOKUP(C14,[1]基础资料!$B$2:$C$1635,2,FALSE))</f>
        <v>-</v>
      </c>
      <c r="E14" s="109"/>
      <c r="F14" s="100" t="str">
        <f>IF(E14="","-",VLOOKUP(E14,[1]基础资料!$E$2:$F$5,2,FALSE))</f>
        <v>-</v>
      </c>
      <c r="G14" s="100"/>
      <c r="H14" s="129">
        <f t="shared" si="1"/>
        <v>0</v>
      </c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</row>
    <row r="15" s="80" customFormat="1" ht="25.5" customHeight="1" spans="1:35">
      <c r="A15" s="109"/>
      <c r="B15" s="100" t="str">
        <f>IF(A15="","-",VLOOKUP(A15,'[1]1.项目基本信息'!$A$5:$B$230,2,FALSE))</f>
        <v>-</v>
      </c>
      <c r="C15" s="124"/>
      <c r="D15" s="100" t="str">
        <f>IF(C15="","-",VLOOKUP(C15,[1]基础资料!$B$2:$C$1635,2,FALSE))</f>
        <v>-</v>
      </c>
      <c r="E15" s="109"/>
      <c r="F15" s="100" t="str">
        <f>IF(E15="","-",VLOOKUP(E15,[1]基础资料!$E$2:$F$5,2,FALSE))</f>
        <v>-</v>
      </c>
      <c r="G15" s="100"/>
      <c r="H15" s="129">
        <f t="shared" si="1"/>
        <v>0</v>
      </c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</row>
    <row r="16" s="80" customFormat="1" ht="25.5" customHeight="1" spans="1:35">
      <c r="A16" s="109"/>
      <c r="B16" s="100" t="str">
        <f>IF(A16="","-",VLOOKUP(A16,'[1]1.项目基本信息'!$A$5:$B$230,2,FALSE))</f>
        <v>-</v>
      </c>
      <c r="C16" s="124"/>
      <c r="D16" s="100" t="str">
        <f>IF(C16="","-",VLOOKUP(C16,[1]基础资料!$B$2:$C$1635,2,FALSE))</f>
        <v>-</v>
      </c>
      <c r="E16" s="109"/>
      <c r="F16" s="100" t="str">
        <f>IF(E16="","-",VLOOKUP(E16,[1]基础资料!$E$2:$F$5,2,FALSE))</f>
        <v>-</v>
      </c>
      <c r="G16" s="100"/>
      <c r="H16" s="129">
        <f t="shared" si="1"/>
        <v>0</v>
      </c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</row>
    <row r="17" s="80" customFormat="1" ht="25.5" customHeight="1" spans="1:35">
      <c r="A17" s="109"/>
      <c r="B17" s="100" t="str">
        <f>IF(A17="","-",VLOOKUP(A17,'[1]1.项目基本信息'!$A$5:$B$230,2,FALSE))</f>
        <v>-</v>
      </c>
      <c r="C17" s="100"/>
      <c r="D17" s="100" t="str">
        <f>IF(C17="","-",VLOOKUP(C17,[1]基础资料!$B$2:$C$1635,2,FALSE))</f>
        <v>-</v>
      </c>
      <c r="E17" s="109"/>
      <c r="F17" s="100" t="str">
        <f>IF(E17="","-",VLOOKUP(E17,[1]基础资料!$E$2:$F$5,2,FALSE))</f>
        <v>-</v>
      </c>
      <c r="G17" s="100"/>
      <c r="H17" s="129">
        <f t="shared" si="1"/>
        <v>0</v>
      </c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</row>
    <row r="18" s="80" customFormat="1" ht="25.5" customHeight="1" spans="1:35">
      <c r="A18" s="109"/>
      <c r="B18" s="100" t="str">
        <f>IF(A18="","-",VLOOKUP(A18,'[1]1.项目基本信息'!$A$5:$B$230,2,FALSE))</f>
        <v>-</v>
      </c>
      <c r="C18" s="100"/>
      <c r="D18" s="100" t="str">
        <f>IF(C18="","-",VLOOKUP(C18,[1]基础资料!$B$2:$C$1635,2,FALSE))</f>
        <v>-</v>
      </c>
      <c r="E18" s="109"/>
      <c r="F18" s="100" t="str">
        <f>IF(E18="","-",VLOOKUP(E18,[1]基础资料!$E$2:$F$5,2,FALSE))</f>
        <v>-</v>
      </c>
      <c r="G18" s="100"/>
      <c r="H18" s="129">
        <f t="shared" si="1"/>
        <v>0</v>
      </c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</row>
    <row r="19" s="80" customFormat="1" ht="25.5" customHeight="1" spans="1:35">
      <c r="A19" s="109"/>
      <c r="B19" s="100" t="str">
        <f>IF(A19="","-",VLOOKUP(A19,'[1]1.项目基本信息'!$A$5:$B$230,2,FALSE))</f>
        <v>-</v>
      </c>
      <c r="C19" s="100"/>
      <c r="D19" s="100" t="str">
        <f>IF(C19="","-",VLOOKUP(C19,[1]基础资料!$B$2:$C$1635,2,FALSE))</f>
        <v>-</v>
      </c>
      <c r="E19" s="109"/>
      <c r="F19" s="100" t="str">
        <f>IF(E19="","-",VLOOKUP(E19,[1]基础资料!$E$2:$F$5,2,FALSE))</f>
        <v>-</v>
      </c>
      <c r="G19" s="100"/>
      <c r="H19" s="129">
        <f t="shared" si="1"/>
        <v>0</v>
      </c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</row>
    <row r="20" s="80" customFormat="1" ht="25.5" customHeight="1" spans="1:35">
      <c r="A20" s="109"/>
      <c r="B20" s="100" t="str">
        <f>IF(A20="","-",VLOOKUP(A20,'[1]1.项目基本信息'!$A$5:$B$230,2,FALSE))</f>
        <v>-</v>
      </c>
      <c r="C20" s="100"/>
      <c r="D20" s="100" t="str">
        <f>IF(C20="","-",VLOOKUP(C20,[1]基础资料!$B$2:$C$1635,2,FALSE))</f>
        <v>-</v>
      </c>
      <c r="E20" s="109"/>
      <c r="F20" s="100" t="str">
        <f>IF(E20="","-",VLOOKUP(E20,[1]基础资料!$E$2:$F$5,2,FALSE))</f>
        <v>-</v>
      </c>
      <c r="G20" s="100"/>
      <c r="H20" s="129">
        <f t="shared" si="1"/>
        <v>0</v>
      </c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</row>
    <row r="21" s="80" customFormat="1" ht="25.5" customHeight="1" spans="1:35">
      <c r="A21" s="109"/>
      <c r="B21" s="100" t="str">
        <f>IF(A21="","-",VLOOKUP(A21,'[1]1.项目基本信息'!$A$5:$B$230,2,FALSE))</f>
        <v>-</v>
      </c>
      <c r="C21" s="100"/>
      <c r="D21" s="100" t="str">
        <f>IF(C21="","-",VLOOKUP(C21,[1]基础资料!$B$2:$C$1635,2,FALSE))</f>
        <v>-</v>
      </c>
      <c r="E21" s="109"/>
      <c r="F21" s="100" t="str">
        <f>IF(E21="","-",VLOOKUP(E21,[1]基础资料!$E$2:$F$5,2,FALSE))</f>
        <v>-</v>
      </c>
      <c r="G21" s="100"/>
      <c r="H21" s="129">
        <f t="shared" si="1"/>
        <v>0</v>
      </c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</row>
    <row r="22" s="80" customFormat="1" ht="25.5" customHeight="1" spans="1:35">
      <c r="A22" s="109"/>
      <c r="B22" s="100" t="str">
        <f>IF(A22="","-",VLOOKUP(A22,'[1]1.项目基本信息'!$A$5:$B$230,2,FALSE))</f>
        <v>-</v>
      </c>
      <c r="C22" s="100"/>
      <c r="D22" s="100" t="str">
        <f>IF(C22="","-",VLOOKUP(C22,[1]基础资料!$B$2:$C$1635,2,FALSE))</f>
        <v>-</v>
      </c>
      <c r="E22" s="109"/>
      <c r="F22" s="100" t="str">
        <f>IF(E22="","-",VLOOKUP(E22,[1]基础资料!$E$2:$F$5,2,FALSE))</f>
        <v>-</v>
      </c>
      <c r="G22" s="100"/>
      <c r="H22" s="129">
        <f t="shared" si="1"/>
        <v>0</v>
      </c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</row>
    <row r="23" s="80" customFormat="1" ht="25.5" customHeight="1" spans="1:35">
      <c r="A23" s="109"/>
      <c r="B23" s="100" t="str">
        <f>IF(A23="","-",VLOOKUP(A23,'[1]1.项目基本信息'!$A$5:$B$230,2,FALSE))</f>
        <v>-</v>
      </c>
      <c r="C23" s="100"/>
      <c r="D23" s="100" t="str">
        <f>IF(C23="","-",VLOOKUP(C23,[1]基础资料!$B$2:$C$1635,2,FALSE))</f>
        <v>-</v>
      </c>
      <c r="E23" s="109"/>
      <c r="F23" s="100" t="str">
        <f>IF(E23="","-",VLOOKUP(E23,[1]基础资料!$E$2:$F$5,2,FALSE))</f>
        <v>-</v>
      </c>
      <c r="G23" s="100"/>
      <c r="H23" s="129">
        <f t="shared" si="1"/>
        <v>0</v>
      </c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</row>
    <row r="24" s="80" customFormat="1" ht="25.5" customHeight="1" spans="1:35">
      <c r="A24" s="109"/>
      <c r="B24" s="100" t="str">
        <f>IF(A24="","-",VLOOKUP(A24,'[1]1.项目基本信息'!$A$5:$B$230,2,FALSE))</f>
        <v>-</v>
      </c>
      <c r="C24" s="100"/>
      <c r="D24" s="100" t="str">
        <f>IF(C24="","-",VLOOKUP(C24,[1]基础资料!$B$2:$C$1635,2,FALSE))</f>
        <v>-</v>
      </c>
      <c r="E24" s="109"/>
      <c r="F24" s="100" t="str">
        <f>IF(E24="","-",VLOOKUP(E24,[1]基础资料!$E$2:$F$5,2,FALSE))</f>
        <v>-</v>
      </c>
      <c r="G24" s="100"/>
      <c r="H24" s="129">
        <f t="shared" si="1"/>
        <v>0</v>
      </c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</row>
    <row r="25" s="80" customFormat="1" ht="25.5" customHeight="1" spans="1:35">
      <c r="A25" s="109"/>
      <c r="B25" s="100" t="str">
        <f>IF(A25="","-",VLOOKUP(A25,'[1]1.项目基本信息'!$A$5:$B$230,2,FALSE))</f>
        <v>-</v>
      </c>
      <c r="C25" s="100"/>
      <c r="D25" s="100" t="str">
        <f>IF(C25="","-",VLOOKUP(C25,[1]基础资料!$B$2:$C$1635,2,FALSE))</f>
        <v>-</v>
      </c>
      <c r="E25" s="109"/>
      <c r="F25" s="100" t="str">
        <f>IF(E25="","-",VLOOKUP(E25,[1]基础资料!$E$2:$F$5,2,FALSE))</f>
        <v>-</v>
      </c>
      <c r="G25" s="100"/>
      <c r="H25" s="129">
        <f t="shared" si="1"/>
        <v>0</v>
      </c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</row>
    <row r="26" s="80" customFormat="1" ht="25.5" customHeight="1" spans="1:35">
      <c r="A26" s="109"/>
      <c r="B26" s="100" t="str">
        <f>IF(A26="","-",VLOOKUP(A26,'[1]1.项目基本信息'!$A$5:$B$230,2,FALSE))</f>
        <v>-</v>
      </c>
      <c r="C26" s="100"/>
      <c r="D26" s="100" t="str">
        <f>IF(C26="","-",VLOOKUP(C26,[1]基础资料!$B$2:$C$1635,2,FALSE))</f>
        <v>-</v>
      </c>
      <c r="E26" s="109"/>
      <c r="F26" s="100" t="str">
        <f>IF(E26="","-",VLOOKUP(E26,[1]基础资料!$E$2:$F$5,2,FALSE))</f>
        <v>-</v>
      </c>
      <c r="G26" s="100"/>
      <c r="H26" s="129">
        <f t="shared" si="1"/>
        <v>0</v>
      </c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</row>
    <row r="27" s="80" customFormat="1" ht="25.5" customHeight="1" spans="1:35">
      <c r="A27" s="109"/>
      <c r="B27" s="100" t="str">
        <f>IF(A27="","-",VLOOKUP(A27,'[1]1.项目基本信息'!$A$5:$B$230,2,FALSE))</f>
        <v>-</v>
      </c>
      <c r="C27" s="100"/>
      <c r="D27" s="100" t="str">
        <f>IF(C27="","-",VLOOKUP(C27,[1]基础资料!$B$2:$C$1635,2,FALSE))</f>
        <v>-</v>
      </c>
      <c r="E27" s="109"/>
      <c r="F27" s="100" t="str">
        <f>IF(E27="","-",VLOOKUP(E27,[1]基础资料!$E$2:$F$5,2,FALSE))</f>
        <v>-</v>
      </c>
      <c r="G27" s="100"/>
      <c r="H27" s="129">
        <f t="shared" si="1"/>
        <v>0</v>
      </c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</row>
    <row r="28" s="80" customFormat="1" ht="25.5" customHeight="1" spans="1:35">
      <c r="A28" s="109"/>
      <c r="B28" s="100" t="str">
        <f>IF(A28="","-",VLOOKUP(A28,'[1]1.项目基本信息'!$A$5:$B$230,2,FALSE))</f>
        <v>-</v>
      </c>
      <c r="C28" s="100"/>
      <c r="D28" s="100" t="str">
        <f>IF(C28="","-",VLOOKUP(C28,[1]基础资料!$B$2:$C$1635,2,FALSE))</f>
        <v>-</v>
      </c>
      <c r="E28" s="109"/>
      <c r="F28" s="100" t="str">
        <f>IF(E28="","-",VLOOKUP(E28,[1]基础资料!$E$2:$F$5,2,FALSE))</f>
        <v>-</v>
      </c>
      <c r="G28" s="100"/>
      <c r="H28" s="129">
        <f t="shared" si="1"/>
        <v>0</v>
      </c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</row>
    <row r="29" s="80" customFormat="1" ht="25.5" customHeight="1" spans="1:35">
      <c r="A29" s="109"/>
      <c r="B29" s="100" t="str">
        <f>IF(A29="","-",VLOOKUP(A29,'[1]1.项目基本信息'!$A$5:$B$230,2,FALSE))</f>
        <v>-</v>
      </c>
      <c r="C29" s="100"/>
      <c r="D29" s="100" t="str">
        <f>IF(C29="","-",VLOOKUP(C29,[1]基础资料!$B$2:$C$1635,2,FALSE))</f>
        <v>-</v>
      </c>
      <c r="E29" s="109"/>
      <c r="F29" s="100" t="str">
        <f>IF(E29="","-",VLOOKUP(E29,[1]基础资料!$E$2:$F$5,2,FALSE))</f>
        <v>-</v>
      </c>
      <c r="G29" s="100"/>
      <c r="H29" s="129">
        <f t="shared" si="1"/>
        <v>0</v>
      </c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</row>
  </sheetData>
  <mergeCells count="10">
    <mergeCell ref="A1:AI1"/>
    <mergeCell ref="D2:M2"/>
    <mergeCell ref="N2:AI2"/>
    <mergeCell ref="A3:B3"/>
    <mergeCell ref="C3:D3"/>
    <mergeCell ref="H3:AI3"/>
    <mergeCell ref="A5:F5"/>
    <mergeCell ref="E3:E4"/>
    <mergeCell ref="F3:F4"/>
    <mergeCell ref="G3:G4"/>
  </mergeCells>
  <dataValidations count="1">
    <dataValidation type="list" allowBlank="1" showInputMessage="1" showErrorMessage="1" sqref="G6:G29">
      <formula1>"Y,N"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W25"/>
  <sheetViews>
    <sheetView workbookViewId="0">
      <selection activeCell="J15" sqref="J15"/>
    </sheetView>
  </sheetViews>
  <sheetFormatPr defaultColWidth="9" defaultRowHeight="14.25"/>
  <cols>
    <col min="1" max="1" width="9" style="78"/>
    <col min="2" max="2" width="15.875" style="78" customWidth="1"/>
    <col min="3" max="3" width="11.75" style="78" customWidth="1"/>
    <col min="4" max="4" width="16.875" style="78" customWidth="1"/>
    <col min="5" max="5" width="10.375" style="78" customWidth="1"/>
    <col min="6" max="6" width="10.625" style="78" customWidth="1"/>
    <col min="7" max="7" width="5.125" style="78" customWidth="1"/>
    <col min="8" max="8" width="13.75" style="78" customWidth="1"/>
    <col min="9" max="23" width="9.625" style="78" customWidth="1"/>
    <col min="24" max="16384" width="9" style="78"/>
  </cols>
  <sheetData>
    <row r="1" s="78" customFormat="1" ht="33" customHeight="1" spans="1:23">
      <c r="A1" s="82" t="s">
        <v>125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</row>
    <row r="2" s="78" customFormat="1" ht="32.25" customHeight="1" spans="1:23">
      <c r="A2" s="44" t="s">
        <v>19</v>
      </c>
      <c r="B2" s="44" t="str">
        <f>[1]封面!E10</f>
        <v>汕尾进出境货运车辆检查场</v>
      </c>
      <c r="D2" s="105" t="s">
        <v>117</v>
      </c>
      <c r="E2" s="105"/>
      <c r="F2" s="105"/>
      <c r="G2" s="105"/>
      <c r="H2" s="105"/>
      <c r="I2" s="105"/>
      <c r="J2" s="105"/>
      <c r="K2" s="105"/>
      <c r="L2" s="105"/>
      <c r="M2" s="83" t="s">
        <v>22</v>
      </c>
      <c r="N2" s="83"/>
      <c r="O2" s="83"/>
      <c r="P2" s="83"/>
      <c r="Q2" s="83"/>
      <c r="R2" s="83"/>
      <c r="S2" s="83"/>
      <c r="T2" s="83"/>
      <c r="U2" s="83"/>
      <c r="V2" s="83"/>
      <c r="W2" s="83"/>
    </row>
    <row r="3" s="78" customFormat="1" ht="24" customHeight="1" spans="1:23">
      <c r="A3" s="106" t="s">
        <v>118</v>
      </c>
      <c r="B3" s="107"/>
      <c r="C3" s="106" t="s">
        <v>44</v>
      </c>
      <c r="D3" s="107"/>
      <c r="E3" s="87" t="s">
        <v>45</v>
      </c>
      <c r="F3" s="87" t="s">
        <v>46</v>
      </c>
      <c r="G3" s="87" t="s">
        <v>119</v>
      </c>
      <c r="H3" s="130" t="s">
        <v>126</v>
      </c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</row>
    <row r="4" s="78" customFormat="1" ht="36" customHeight="1" spans="1:23">
      <c r="A4" s="86" t="s">
        <v>121</v>
      </c>
      <c r="B4" s="86" t="s">
        <v>122</v>
      </c>
      <c r="C4" s="86" t="s">
        <v>50</v>
      </c>
      <c r="D4" s="86" t="s">
        <v>51</v>
      </c>
      <c r="E4" s="91"/>
      <c r="F4" s="91"/>
      <c r="G4" s="91"/>
      <c r="H4" s="89" t="s">
        <v>47</v>
      </c>
      <c r="I4" s="86" t="s">
        <v>127</v>
      </c>
      <c r="J4" s="86" t="s">
        <v>128</v>
      </c>
      <c r="K4" s="86" t="s">
        <v>129</v>
      </c>
      <c r="L4" s="86" t="s">
        <v>130</v>
      </c>
      <c r="M4" s="86" t="s">
        <v>131</v>
      </c>
      <c r="N4" s="86" t="s">
        <v>132</v>
      </c>
      <c r="O4" s="86" t="s">
        <v>133</v>
      </c>
      <c r="P4" s="86" t="s">
        <v>134</v>
      </c>
      <c r="Q4" s="86" t="s">
        <v>135</v>
      </c>
      <c r="R4" s="86" t="s">
        <v>136</v>
      </c>
      <c r="S4" s="86" t="s">
        <v>137</v>
      </c>
      <c r="T4" s="86" t="s">
        <v>115</v>
      </c>
      <c r="U4" s="86" t="s">
        <v>138</v>
      </c>
      <c r="V4" s="86" t="s">
        <v>139</v>
      </c>
      <c r="W4" s="86" t="s">
        <v>126</v>
      </c>
    </row>
    <row r="5" s="78" customFormat="1" ht="24.75" customHeight="1" spans="1:23">
      <c r="A5" s="95" t="s">
        <v>47</v>
      </c>
      <c r="B5" s="108"/>
      <c r="C5" s="108"/>
      <c r="D5" s="108"/>
      <c r="E5" s="108"/>
      <c r="F5" s="96"/>
      <c r="G5" s="71"/>
      <c r="H5" s="131">
        <f t="shared" ref="H5:W5" si="0">SUM(H6:H23)</f>
        <v>0</v>
      </c>
      <c r="I5" s="131">
        <f t="shared" si="0"/>
        <v>0</v>
      </c>
      <c r="J5" s="131">
        <f t="shared" si="0"/>
        <v>0</v>
      </c>
      <c r="K5" s="131">
        <f t="shared" si="0"/>
        <v>0</v>
      </c>
      <c r="L5" s="131">
        <f t="shared" si="0"/>
        <v>0</v>
      </c>
      <c r="M5" s="131">
        <f t="shared" si="0"/>
        <v>0</v>
      </c>
      <c r="N5" s="131">
        <f t="shared" si="0"/>
        <v>0</v>
      </c>
      <c r="O5" s="131">
        <f t="shared" si="0"/>
        <v>0</v>
      </c>
      <c r="P5" s="131">
        <f t="shared" si="0"/>
        <v>0</v>
      </c>
      <c r="Q5" s="131">
        <f t="shared" si="0"/>
        <v>0</v>
      </c>
      <c r="R5" s="131">
        <f t="shared" si="0"/>
        <v>0</v>
      </c>
      <c r="S5" s="131">
        <f t="shared" si="0"/>
        <v>0</v>
      </c>
      <c r="T5" s="131">
        <f t="shared" si="0"/>
        <v>0</v>
      </c>
      <c r="U5" s="131">
        <f t="shared" si="0"/>
        <v>0</v>
      </c>
      <c r="V5" s="131">
        <f t="shared" si="0"/>
        <v>0</v>
      </c>
      <c r="W5" s="131">
        <f t="shared" si="0"/>
        <v>0</v>
      </c>
    </row>
    <row r="6" s="80" customFormat="1" ht="24.75" customHeight="1" spans="1:23">
      <c r="A6" s="109"/>
      <c r="B6" s="100" t="str">
        <f>IF(A6="","-",VLOOKUP(A6,'[1]1.项目基本信息'!$A$5:$B$230,2,FALSE))</f>
        <v>-</v>
      </c>
      <c r="C6" s="124"/>
      <c r="D6" s="100" t="str">
        <f>IF(C6="","-",VLOOKUP(C6,[1]基础资料!$B$2:$C$1635,2,FALSE))</f>
        <v>-</v>
      </c>
      <c r="E6" s="109"/>
      <c r="F6" s="100" t="str">
        <f>IF(E6="","-",VLOOKUP(E6,[1]基础资料!$E$2:$F$5,2,FALSE))</f>
        <v>-</v>
      </c>
      <c r="G6" s="100"/>
      <c r="H6" s="132">
        <f t="shared" ref="H6:H23" si="1">SUM(I6:W6)</f>
        <v>0</v>
      </c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</row>
    <row r="7" s="80" customFormat="1" ht="24.75" customHeight="1" spans="1:23">
      <c r="A7" s="109"/>
      <c r="B7" s="100" t="str">
        <f>IF(A7="","-",VLOOKUP(A7,'[1]1.项目基本信息'!$A$5:$B$230,2,FALSE))</f>
        <v>-</v>
      </c>
      <c r="C7" s="124"/>
      <c r="D7" s="100" t="str">
        <f>IF(C7="","-",VLOOKUP(C7,[1]基础资料!$B$2:$C$1635,2,FALSE))</f>
        <v>-</v>
      </c>
      <c r="E7" s="109"/>
      <c r="F7" s="100" t="str">
        <f>IF(E7="","-",VLOOKUP(E7,[1]基础资料!$E$2:$F$5,2,FALSE))</f>
        <v>-</v>
      </c>
      <c r="G7" s="100"/>
      <c r="H7" s="132">
        <f t="shared" si="1"/>
        <v>0</v>
      </c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</row>
    <row r="8" s="80" customFormat="1" ht="24.75" customHeight="1" spans="1:23">
      <c r="A8" s="109"/>
      <c r="B8" s="100" t="str">
        <f>IF(A8="","-",VLOOKUP(A8,'[1]1.项目基本信息'!$A$5:$B$230,2,FALSE))</f>
        <v>-</v>
      </c>
      <c r="C8" s="124"/>
      <c r="D8" s="100" t="str">
        <f>IF(C8="","-",VLOOKUP(C8,[1]基础资料!$B$2:$C$1635,2,FALSE))</f>
        <v>-</v>
      </c>
      <c r="E8" s="109"/>
      <c r="F8" s="100" t="str">
        <f>IF(E8="","-",VLOOKUP(E8,[1]基础资料!$E$2:$F$5,2,FALSE))</f>
        <v>-</v>
      </c>
      <c r="G8" s="100"/>
      <c r="H8" s="132">
        <f t="shared" si="1"/>
        <v>0</v>
      </c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</row>
    <row r="9" s="80" customFormat="1" ht="24.75" customHeight="1" spans="1:23">
      <c r="A9" s="109"/>
      <c r="B9" s="100" t="str">
        <f>IF(A9="","-",VLOOKUP(A9,'[1]1.项目基本信息'!$A$5:$B$230,2,FALSE))</f>
        <v>-</v>
      </c>
      <c r="C9" s="124"/>
      <c r="D9" s="100" t="str">
        <f>IF(C9="","-",VLOOKUP(C9,[1]基础资料!$B$2:$C$1635,2,FALSE))</f>
        <v>-</v>
      </c>
      <c r="E9" s="109"/>
      <c r="F9" s="100" t="str">
        <f>IF(E9="","-",VLOOKUP(E9,[1]基础资料!$E$2:$F$5,2,FALSE))</f>
        <v>-</v>
      </c>
      <c r="G9" s="100"/>
      <c r="H9" s="132">
        <f t="shared" si="1"/>
        <v>0</v>
      </c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</row>
    <row r="10" s="80" customFormat="1" ht="24.75" customHeight="1" spans="1:23">
      <c r="A10" s="109"/>
      <c r="B10" s="100" t="str">
        <f>IF(A10="","-",VLOOKUP(A10,'[1]1.项目基本信息'!$A$5:$B$230,2,FALSE))</f>
        <v>-</v>
      </c>
      <c r="C10" s="124"/>
      <c r="D10" s="100" t="str">
        <f>IF(C10="","-",VLOOKUP(C10,[1]基础资料!$B$2:$C$1635,2,FALSE))</f>
        <v>-</v>
      </c>
      <c r="E10" s="109"/>
      <c r="F10" s="100" t="str">
        <f>IF(E10="","-",VLOOKUP(E10,[1]基础资料!$E$2:$F$5,2,FALSE))</f>
        <v>-</v>
      </c>
      <c r="G10" s="100"/>
      <c r="H10" s="132">
        <f t="shared" si="1"/>
        <v>0</v>
      </c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</row>
    <row r="11" s="80" customFormat="1" ht="24.75" customHeight="1" spans="1:23">
      <c r="A11" s="109"/>
      <c r="B11" s="100" t="str">
        <f>IF(A11="","-",VLOOKUP(A11,'[1]1.项目基本信息'!$A$5:$B$230,2,FALSE))</f>
        <v>-</v>
      </c>
      <c r="C11" s="124"/>
      <c r="D11" s="100" t="str">
        <f>IF(C11="","-",VLOOKUP(C11,[1]基础资料!$B$2:$C$1635,2,FALSE))</f>
        <v>-</v>
      </c>
      <c r="E11" s="109"/>
      <c r="F11" s="100" t="str">
        <f>IF(E11="","-",VLOOKUP(E11,[1]基础资料!$E$2:$F$5,2,FALSE))</f>
        <v>-</v>
      </c>
      <c r="G11" s="100"/>
      <c r="H11" s="132">
        <f t="shared" si="1"/>
        <v>0</v>
      </c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</row>
    <row r="12" s="80" customFormat="1" ht="24.75" customHeight="1" spans="1:23">
      <c r="A12" s="109"/>
      <c r="B12" s="100" t="str">
        <f>IF(A12="","-",VLOOKUP(A12,'[1]1.项目基本信息'!$A$5:$B$230,2,FALSE))</f>
        <v>-</v>
      </c>
      <c r="C12" s="124"/>
      <c r="D12" s="100" t="str">
        <f>IF(C12="","-",VLOOKUP(C12,[1]基础资料!$B$2:$C$1635,2,FALSE))</f>
        <v>-</v>
      </c>
      <c r="E12" s="109"/>
      <c r="F12" s="100" t="str">
        <f>IF(E12="","-",VLOOKUP(E12,[1]基础资料!$E$2:$F$5,2,FALSE))</f>
        <v>-</v>
      </c>
      <c r="G12" s="100"/>
      <c r="H12" s="132">
        <f t="shared" si="1"/>
        <v>0</v>
      </c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</row>
    <row r="13" s="80" customFormat="1" ht="24.75" customHeight="1" spans="1:23">
      <c r="A13" s="109"/>
      <c r="B13" s="100" t="str">
        <f>IF(A13="","-",VLOOKUP(A13,'[1]1.项目基本信息'!$A$5:$B$230,2,FALSE))</f>
        <v>-</v>
      </c>
      <c r="C13" s="124"/>
      <c r="D13" s="100" t="str">
        <f>IF(C13="","-",VLOOKUP(C13,[1]基础资料!$B$2:$C$1635,2,FALSE))</f>
        <v>-</v>
      </c>
      <c r="E13" s="109"/>
      <c r="F13" s="100" t="str">
        <f>IF(E13="","-",VLOOKUP(E13,[1]基础资料!$E$2:$F$5,2,FALSE))</f>
        <v>-</v>
      </c>
      <c r="G13" s="100"/>
      <c r="H13" s="132">
        <f t="shared" si="1"/>
        <v>0</v>
      </c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</row>
    <row r="14" s="80" customFormat="1" ht="24.75" customHeight="1" spans="1:23">
      <c r="A14" s="109"/>
      <c r="B14" s="100" t="str">
        <f>IF(A14="","-",VLOOKUP(A14,'[1]1.项目基本信息'!$A$5:$B$230,2,FALSE))</f>
        <v>-</v>
      </c>
      <c r="C14" s="124"/>
      <c r="D14" s="100" t="str">
        <f>IF(C14="","-",VLOOKUP(C14,[1]基础资料!$B$2:$C$1635,2,FALSE))</f>
        <v>-</v>
      </c>
      <c r="E14" s="109"/>
      <c r="F14" s="100" t="str">
        <f>IF(E14="","-",VLOOKUP(E14,[1]基础资料!$E$2:$F$5,2,FALSE))</f>
        <v>-</v>
      </c>
      <c r="G14" s="100"/>
      <c r="H14" s="132">
        <f t="shared" si="1"/>
        <v>0</v>
      </c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</row>
    <row r="15" s="80" customFormat="1" ht="24.75" customHeight="1" spans="1:23">
      <c r="A15" s="109"/>
      <c r="B15" s="100" t="str">
        <f>IF(A15="","-",VLOOKUP(A15,'[1]1.项目基本信息'!$A$5:$B$230,2,FALSE))</f>
        <v>-</v>
      </c>
      <c r="C15" s="124"/>
      <c r="D15" s="100" t="str">
        <f>IF(C15="","-",VLOOKUP(C15,[1]基础资料!$B$2:$C$1635,2,FALSE))</f>
        <v>-</v>
      </c>
      <c r="E15" s="109"/>
      <c r="F15" s="100" t="str">
        <f>IF(E15="","-",VLOOKUP(E15,[1]基础资料!$E$2:$F$5,2,FALSE))</f>
        <v>-</v>
      </c>
      <c r="G15" s="100"/>
      <c r="H15" s="132">
        <f t="shared" si="1"/>
        <v>0</v>
      </c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</row>
    <row r="16" s="80" customFormat="1" ht="24.75" customHeight="1" spans="1:23">
      <c r="A16" s="109"/>
      <c r="B16" s="100" t="str">
        <f>IF(A16="","-",VLOOKUP(A16,'[1]1.项目基本信息'!$A$5:$B$230,2,FALSE))</f>
        <v>-</v>
      </c>
      <c r="C16" s="124"/>
      <c r="D16" s="100" t="str">
        <f>IF(C16="","-",VLOOKUP(C16,[1]基础资料!$B$2:$C$1635,2,FALSE))</f>
        <v>-</v>
      </c>
      <c r="E16" s="109"/>
      <c r="F16" s="100" t="str">
        <f>IF(E16="","-",VLOOKUP(E16,[1]基础资料!$E$2:$F$5,2,FALSE))</f>
        <v>-</v>
      </c>
      <c r="G16" s="100"/>
      <c r="H16" s="132">
        <f t="shared" si="1"/>
        <v>0</v>
      </c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</row>
    <row r="17" s="80" customFormat="1" ht="24.75" customHeight="1" spans="1:23">
      <c r="A17" s="109"/>
      <c r="B17" s="100" t="str">
        <f>IF(A17="","-",VLOOKUP(A17,'[1]1.项目基本信息'!$A$5:$B$230,2,FALSE))</f>
        <v>-</v>
      </c>
      <c r="C17" s="124"/>
      <c r="D17" s="100" t="str">
        <f>IF(C17="","-",VLOOKUP(C17,[1]基础资料!$B$2:$C$1635,2,FALSE))</f>
        <v>-</v>
      </c>
      <c r="E17" s="109"/>
      <c r="F17" s="100" t="str">
        <f>IF(E17="","-",VLOOKUP(E17,[1]基础资料!$E$2:$F$5,2,FALSE))</f>
        <v>-</v>
      </c>
      <c r="G17" s="100"/>
      <c r="H17" s="132">
        <f t="shared" si="1"/>
        <v>0</v>
      </c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</row>
    <row r="18" s="80" customFormat="1" ht="24.75" customHeight="1" spans="1:23">
      <c r="A18" s="109"/>
      <c r="B18" s="100" t="str">
        <f>IF(A18="","-",VLOOKUP(A18,'[1]1.项目基本信息'!$A$5:$B$230,2,FALSE))</f>
        <v>-</v>
      </c>
      <c r="C18" s="124"/>
      <c r="D18" s="100" t="str">
        <f>IF(C18="","-",VLOOKUP(C18,[1]基础资料!$B$2:$C$1635,2,FALSE))</f>
        <v>-</v>
      </c>
      <c r="E18" s="109"/>
      <c r="F18" s="100" t="str">
        <f>IF(E18="","-",VLOOKUP(E18,[1]基础资料!$E$2:$F$5,2,FALSE))</f>
        <v>-</v>
      </c>
      <c r="G18" s="100"/>
      <c r="H18" s="132">
        <f t="shared" si="1"/>
        <v>0</v>
      </c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</row>
    <row r="19" s="80" customFormat="1" ht="24.75" customHeight="1" spans="1:23">
      <c r="A19" s="109"/>
      <c r="B19" s="100" t="str">
        <f>IF(A19="","-",VLOOKUP(A19,'[1]1.项目基本信息'!$A$5:$B$230,2,FALSE))</f>
        <v>-</v>
      </c>
      <c r="C19" s="124"/>
      <c r="D19" s="100" t="str">
        <f>IF(C19="","-",VLOOKUP(C19,[1]基础资料!$B$2:$C$1635,2,FALSE))</f>
        <v>-</v>
      </c>
      <c r="E19" s="109"/>
      <c r="F19" s="100" t="str">
        <f>IF(E19="","-",VLOOKUP(E19,[1]基础资料!$E$2:$F$5,2,FALSE))</f>
        <v>-</v>
      </c>
      <c r="G19" s="100"/>
      <c r="H19" s="132">
        <f t="shared" si="1"/>
        <v>0</v>
      </c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</row>
    <row r="20" s="80" customFormat="1" ht="24.75" customHeight="1" spans="1:23">
      <c r="A20" s="109"/>
      <c r="B20" s="100" t="str">
        <f>IF(A20="","-",VLOOKUP(A20,'[1]1.项目基本信息'!$A$5:$B$230,2,FALSE))</f>
        <v>-</v>
      </c>
      <c r="C20" s="124"/>
      <c r="D20" s="100" t="str">
        <f>IF(C20="","-",VLOOKUP(C20,[1]基础资料!$B$2:$C$1635,2,FALSE))</f>
        <v>-</v>
      </c>
      <c r="E20" s="109"/>
      <c r="F20" s="100" t="str">
        <f>IF(E20="","-",VLOOKUP(E20,[1]基础资料!$E$2:$F$5,2,FALSE))</f>
        <v>-</v>
      </c>
      <c r="G20" s="100"/>
      <c r="H20" s="132">
        <f t="shared" si="1"/>
        <v>0</v>
      </c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</row>
    <row r="21" s="80" customFormat="1" ht="24.75" customHeight="1" spans="1:23">
      <c r="A21" s="109"/>
      <c r="B21" s="100" t="str">
        <f>IF(A21="","-",VLOOKUP(A21,'[1]1.项目基本信息'!$A$5:$B$230,2,FALSE))</f>
        <v>-</v>
      </c>
      <c r="C21" s="124"/>
      <c r="D21" s="100" t="str">
        <f>IF(C21="","-",VLOOKUP(C21,[1]基础资料!$B$2:$C$1635,2,FALSE))</f>
        <v>-</v>
      </c>
      <c r="E21" s="109"/>
      <c r="F21" s="100" t="str">
        <f>IF(E21="","-",VLOOKUP(E21,[1]基础资料!$E$2:$F$5,2,FALSE))</f>
        <v>-</v>
      </c>
      <c r="G21" s="100"/>
      <c r="H21" s="132">
        <f t="shared" si="1"/>
        <v>0</v>
      </c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</row>
    <row r="22" s="80" customFormat="1" ht="24.75" customHeight="1" spans="1:23">
      <c r="A22" s="109"/>
      <c r="B22" s="100" t="str">
        <f>IF(A22="","-",VLOOKUP(A22,'[1]1.项目基本信息'!$A$5:$B$230,2,FALSE))</f>
        <v>-</v>
      </c>
      <c r="C22" s="124"/>
      <c r="D22" s="100" t="str">
        <f>IF(C22="","-",VLOOKUP(C22,[1]基础资料!$B$2:$C$1635,2,FALSE))</f>
        <v>-</v>
      </c>
      <c r="E22" s="109"/>
      <c r="F22" s="100" t="str">
        <f>IF(E22="","-",VLOOKUP(E22,[1]基础资料!$E$2:$F$5,2,FALSE))</f>
        <v>-</v>
      </c>
      <c r="G22" s="100"/>
      <c r="H22" s="132">
        <f t="shared" si="1"/>
        <v>0</v>
      </c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</row>
    <row r="23" s="80" customFormat="1" ht="24.75" customHeight="1" spans="1:23">
      <c r="A23" s="109"/>
      <c r="B23" s="100" t="str">
        <f>IF(A23="","-",VLOOKUP(A23,'[1]1.项目基本信息'!$A$5:$B$230,2,FALSE))</f>
        <v>-</v>
      </c>
      <c r="C23" s="124"/>
      <c r="D23" s="100" t="str">
        <f>IF(C23="","-",VLOOKUP(C23,[1]基础资料!$B$2:$C$1635,2,FALSE))</f>
        <v>-</v>
      </c>
      <c r="E23" s="109"/>
      <c r="F23" s="100" t="str">
        <f>IF(E23="","-",VLOOKUP(E23,[1]基础资料!$E$2:$F$5,2,FALSE))</f>
        <v>-</v>
      </c>
      <c r="G23" s="100"/>
      <c r="H23" s="132">
        <f t="shared" si="1"/>
        <v>0</v>
      </c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</row>
    <row r="25" s="78" customFormat="1" ht="18" customHeight="1"/>
  </sheetData>
  <mergeCells count="10">
    <mergeCell ref="A1:W1"/>
    <mergeCell ref="D2:L2"/>
    <mergeCell ref="M2:W2"/>
    <mergeCell ref="A3:B3"/>
    <mergeCell ref="C3:D3"/>
    <mergeCell ref="H3:W3"/>
    <mergeCell ref="A5:F5"/>
    <mergeCell ref="E3:E4"/>
    <mergeCell ref="F3:F4"/>
    <mergeCell ref="G3:G4"/>
  </mergeCells>
  <dataValidations count="1">
    <dataValidation type="list" allowBlank="1" showInputMessage="1" showErrorMessage="1" sqref="G6:G23">
      <formula1>"Y,N"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T21"/>
  <sheetViews>
    <sheetView workbookViewId="0">
      <selection activeCell="A1" sqref="$A1:$XFD1048576"/>
    </sheetView>
  </sheetViews>
  <sheetFormatPr defaultColWidth="9" defaultRowHeight="14.25"/>
  <cols>
    <col min="1" max="1" width="9.75" style="78" customWidth="1"/>
    <col min="2" max="2" width="16.25" style="78" customWidth="1"/>
    <col min="3" max="3" width="8.125" style="78" customWidth="1"/>
    <col min="4" max="4" width="16.375" style="78" customWidth="1"/>
    <col min="5" max="5" width="6.375" style="78" customWidth="1"/>
    <col min="6" max="6" width="12.625" style="78" customWidth="1"/>
    <col min="7" max="7" width="4.875" style="78" customWidth="1"/>
    <col min="8" max="8" width="14.25" style="78" customWidth="1"/>
    <col min="9" max="12" width="9.875" style="78" customWidth="1"/>
    <col min="13" max="13" width="14.25" style="78" customWidth="1"/>
    <col min="14" max="20" width="9.875" style="78" customWidth="1"/>
    <col min="21" max="16384" width="9" style="78"/>
  </cols>
  <sheetData>
    <row r="1" s="78" customFormat="1" ht="20.25" customHeight="1" spans="1:20">
      <c r="A1" s="82" t="s">
        <v>140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="78" customFormat="1" ht="27.75" customHeight="1" spans="1:20">
      <c r="A2" s="44" t="s">
        <v>19</v>
      </c>
      <c r="B2" s="44" t="str">
        <f>[1]封面!E10</f>
        <v>汕尾进出境货运车辆检查场</v>
      </c>
      <c r="D2" s="82"/>
      <c r="E2" s="105" t="s">
        <v>117</v>
      </c>
      <c r="F2" s="105"/>
      <c r="G2" s="105"/>
      <c r="H2" s="105"/>
      <c r="I2" s="105"/>
      <c r="J2" s="105"/>
      <c r="K2" s="105"/>
      <c r="L2" s="105"/>
      <c r="M2" s="105"/>
      <c r="N2" s="83" t="s">
        <v>22</v>
      </c>
      <c r="O2" s="83"/>
      <c r="P2" s="83"/>
      <c r="Q2" s="83"/>
      <c r="R2" s="83"/>
      <c r="S2" s="83"/>
      <c r="T2" s="83"/>
    </row>
    <row r="3" s="44" customFormat="1" ht="24" customHeight="1" spans="1:20">
      <c r="A3" s="106" t="s">
        <v>118</v>
      </c>
      <c r="B3" s="107"/>
      <c r="C3" s="106" t="s">
        <v>44</v>
      </c>
      <c r="D3" s="107"/>
      <c r="E3" s="87" t="s">
        <v>45</v>
      </c>
      <c r="F3" s="87" t="s">
        <v>46</v>
      </c>
      <c r="G3" s="87" t="s">
        <v>119</v>
      </c>
      <c r="H3" s="86" t="s">
        <v>141</v>
      </c>
      <c r="I3" s="86"/>
      <c r="J3" s="86"/>
      <c r="K3" s="86"/>
      <c r="L3" s="86"/>
      <c r="M3" s="86" t="s">
        <v>142</v>
      </c>
      <c r="N3" s="86"/>
      <c r="O3" s="86"/>
      <c r="P3" s="86"/>
      <c r="Q3" s="86"/>
      <c r="R3" s="86"/>
      <c r="S3" s="86"/>
      <c r="T3" s="86"/>
    </row>
    <row r="4" s="44" customFormat="1" ht="36" spans="1:20">
      <c r="A4" s="86" t="s">
        <v>121</v>
      </c>
      <c r="B4" s="86" t="s">
        <v>122</v>
      </c>
      <c r="C4" s="86" t="s">
        <v>50</v>
      </c>
      <c r="D4" s="86" t="s">
        <v>51</v>
      </c>
      <c r="E4" s="91"/>
      <c r="F4" s="91"/>
      <c r="G4" s="91"/>
      <c r="H4" s="89" t="s">
        <v>47</v>
      </c>
      <c r="I4" s="86" t="s">
        <v>143</v>
      </c>
      <c r="J4" s="86" t="s">
        <v>144</v>
      </c>
      <c r="K4" s="86" t="s">
        <v>145</v>
      </c>
      <c r="L4" s="86" t="s">
        <v>146</v>
      </c>
      <c r="M4" s="89" t="s">
        <v>47</v>
      </c>
      <c r="N4" s="86" t="s">
        <v>147</v>
      </c>
      <c r="O4" s="86" t="s">
        <v>148</v>
      </c>
      <c r="P4" s="86" t="s">
        <v>149</v>
      </c>
      <c r="Q4" s="86" t="s">
        <v>150</v>
      </c>
      <c r="R4" s="86" t="s">
        <v>151</v>
      </c>
      <c r="S4" s="86" t="s">
        <v>152</v>
      </c>
      <c r="T4" s="86" t="s">
        <v>142</v>
      </c>
    </row>
    <row r="5" s="78" customFormat="1" ht="28.5" customHeight="1" spans="1:20">
      <c r="A5" s="95" t="s">
        <v>47</v>
      </c>
      <c r="B5" s="108"/>
      <c r="C5" s="108"/>
      <c r="D5" s="108"/>
      <c r="E5" s="108"/>
      <c r="F5" s="96"/>
      <c r="G5" s="71"/>
      <c r="H5" s="97">
        <f t="shared" ref="H5:T5" si="0">SUM(H6:H21)</f>
        <v>0</v>
      </c>
      <c r="I5" s="97">
        <f t="shared" si="0"/>
        <v>0</v>
      </c>
      <c r="J5" s="97">
        <f t="shared" si="0"/>
        <v>0</v>
      </c>
      <c r="K5" s="97">
        <f t="shared" si="0"/>
        <v>0</v>
      </c>
      <c r="L5" s="97">
        <f t="shared" si="0"/>
        <v>0</v>
      </c>
      <c r="M5" s="97">
        <f t="shared" si="0"/>
        <v>0</v>
      </c>
      <c r="N5" s="97">
        <f t="shared" si="0"/>
        <v>0</v>
      </c>
      <c r="O5" s="97">
        <f t="shared" si="0"/>
        <v>0</v>
      </c>
      <c r="P5" s="97">
        <f t="shared" si="0"/>
        <v>0</v>
      </c>
      <c r="Q5" s="97">
        <f t="shared" si="0"/>
        <v>0</v>
      </c>
      <c r="R5" s="97">
        <f t="shared" si="0"/>
        <v>0</v>
      </c>
      <c r="S5" s="97">
        <f t="shared" si="0"/>
        <v>0</v>
      </c>
      <c r="T5" s="97">
        <f t="shared" si="0"/>
        <v>0</v>
      </c>
    </row>
    <row r="6" s="79" customFormat="1" ht="28.5" customHeight="1" spans="1:20">
      <c r="A6" s="109"/>
      <c r="B6" s="100" t="str">
        <f>IF(A6="","-",VLOOKUP(A6,'[1]1.项目基本信息'!$A$5:$B$230,2,FALSE))</f>
        <v>-</v>
      </c>
      <c r="C6" s="100"/>
      <c r="D6" s="100" t="str">
        <f>IF(C6="","-",VLOOKUP(C6,[1]基础资料!$B$2:$C$1635,2,FALSE))</f>
        <v>-</v>
      </c>
      <c r="E6" s="109"/>
      <c r="F6" s="100" t="str">
        <f>IF(E6="","-",VLOOKUP(E6,[1]基础资料!$E$2:$F$5,2,FALSE))</f>
        <v>-</v>
      </c>
      <c r="G6" s="128"/>
      <c r="H6" s="129">
        <f t="shared" ref="H6:H21" si="1">SUM(I6:L6)</f>
        <v>0</v>
      </c>
      <c r="I6" s="102"/>
      <c r="J6" s="102"/>
      <c r="K6" s="102"/>
      <c r="L6" s="102"/>
      <c r="M6" s="129">
        <f t="shared" ref="M6:M21" si="2">SUM(N6:T6)</f>
        <v>0</v>
      </c>
      <c r="N6" s="102"/>
      <c r="O6" s="102"/>
      <c r="P6" s="102"/>
      <c r="Q6" s="102"/>
      <c r="R6" s="102"/>
      <c r="S6" s="102"/>
      <c r="T6" s="102"/>
    </row>
    <row r="7" s="79" customFormat="1" ht="28.5" customHeight="1" spans="1:20">
      <c r="A7" s="109" t="s">
        <v>153</v>
      </c>
      <c r="B7" s="100" t="str">
        <f>IF(A7="","-",VLOOKUP(A7,'[1]1.项目基本信息'!$A$5:$B$230,2,FALSE))</f>
        <v>-</v>
      </c>
      <c r="C7" s="124"/>
      <c r="D7" s="100" t="str">
        <f>IF(C7="","-",VLOOKUP(C7,[1]基础资料!$B$2:$C$1635,2,FALSE))</f>
        <v>-</v>
      </c>
      <c r="E7" s="109"/>
      <c r="F7" s="100" t="str">
        <f>IF(E7="","-",VLOOKUP(E7,[1]基础资料!$E$2:$F$5,2,FALSE))</f>
        <v>-</v>
      </c>
      <c r="G7" s="100"/>
      <c r="H7" s="129">
        <f t="shared" si="1"/>
        <v>0</v>
      </c>
      <c r="I7" s="102"/>
      <c r="J7" s="102"/>
      <c r="K7" s="102"/>
      <c r="L7" s="102"/>
      <c r="M7" s="129">
        <f t="shared" si="2"/>
        <v>0</v>
      </c>
      <c r="N7" s="102"/>
      <c r="O7" s="102"/>
      <c r="P7" s="102"/>
      <c r="Q7" s="102"/>
      <c r="R7" s="102"/>
      <c r="S7" s="102"/>
      <c r="T7" s="102"/>
    </row>
    <row r="8" s="79" customFormat="1" ht="28.5" customHeight="1" spans="1:20">
      <c r="A8" s="109"/>
      <c r="B8" s="100" t="str">
        <f>IF(A8="","-",VLOOKUP(A8,'[1]1.项目基本信息'!$A$5:$B$230,2,FALSE))</f>
        <v>-</v>
      </c>
      <c r="C8" s="124"/>
      <c r="D8" s="100" t="str">
        <f>IF(C8="","-",VLOOKUP(C8,[1]基础资料!$B$2:$C$1635,2,FALSE))</f>
        <v>-</v>
      </c>
      <c r="E8" s="109"/>
      <c r="F8" s="100" t="str">
        <f>IF(E8="","-",VLOOKUP(E8,[1]基础资料!$E$2:$F$5,2,FALSE))</f>
        <v>-</v>
      </c>
      <c r="G8" s="100"/>
      <c r="H8" s="129">
        <f t="shared" si="1"/>
        <v>0</v>
      </c>
      <c r="I8" s="102"/>
      <c r="J8" s="102"/>
      <c r="K8" s="102"/>
      <c r="L8" s="102"/>
      <c r="M8" s="129">
        <f t="shared" si="2"/>
        <v>0</v>
      </c>
      <c r="N8" s="102"/>
      <c r="O8" s="102"/>
      <c r="P8" s="102"/>
      <c r="Q8" s="102"/>
      <c r="R8" s="102"/>
      <c r="S8" s="102"/>
      <c r="T8" s="102"/>
    </row>
    <row r="9" s="79" customFormat="1" ht="28.5" customHeight="1" spans="1:20">
      <c r="A9" s="109"/>
      <c r="B9" s="100" t="str">
        <f>IF(A9="","-",VLOOKUP(A9,'[1]1.项目基本信息'!$A$5:$B$230,2,FALSE))</f>
        <v>-</v>
      </c>
      <c r="C9" s="124"/>
      <c r="D9" s="100" t="str">
        <f>IF(C9="","-",VLOOKUP(C9,[1]基础资料!$B$2:$C$1635,2,FALSE))</f>
        <v>-</v>
      </c>
      <c r="E9" s="109"/>
      <c r="F9" s="100" t="str">
        <f>IF(E9="","-",VLOOKUP(E9,[1]基础资料!$E$2:$F$5,2,FALSE))</f>
        <v>-</v>
      </c>
      <c r="G9" s="100"/>
      <c r="H9" s="129">
        <f t="shared" si="1"/>
        <v>0</v>
      </c>
      <c r="I9" s="102"/>
      <c r="J9" s="102"/>
      <c r="K9" s="102"/>
      <c r="L9" s="102"/>
      <c r="M9" s="129">
        <f t="shared" si="2"/>
        <v>0</v>
      </c>
      <c r="N9" s="102"/>
      <c r="O9" s="102"/>
      <c r="P9" s="102"/>
      <c r="Q9" s="102"/>
      <c r="R9" s="102"/>
      <c r="S9" s="102"/>
      <c r="T9" s="102"/>
    </row>
    <row r="10" s="79" customFormat="1" ht="28.5" customHeight="1" spans="1:20">
      <c r="A10" s="109" t="s">
        <v>153</v>
      </c>
      <c r="B10" s="100" t="str">
        <f>IF(A10="","-",VLOOKUP(A10,'[1]1.项目基本信息'!$A$5:$B$230,2,FALSE))</f>
        <v>-</v>
      </c>
      <c r="C10" s="124"/>
      <c r="D10" s="100" t="str">
        <f>IF(C10="","-",VLOOKUP(C10,[1]基础资料!$B$2:$C$1635,2,FALSE))</f>
        <v>-</v>
      </c>
      <c r="E10" s="109"/>
      <c r="F10" s="100" t="str">
        <f>IF(E10="","-",VLOOKUP(E10,[1]基础资料!$E$2:$F$5,2,FALSE))</f>
        <v>-</v>
      </c>
      <c r="G10" s="100"/>
      <c r="H10" s="129">
        <f t="shared" si="1"/>
        <v>0</v>
      </c>
      <c r="I10" s="102"/>
      <c r="J10" s="102"/>
      <c r="K10" s="102"/>
      <c r="L10" s="102"/>
      <c r="M10" s="129">
        <f t="shared" si="2"/>
        <v>0</v>
      </c>
      <c r="N10" s="102"/>
      <c r="O10" s="102"/>
      <c r="P10" s="102"/>
      <c r="Q10" s="102"/>
      <c r="R10" s="102"/>
      <c r="S10" s="102"/>
      <c r="T10" s="102"/>
    </row>
    <row r="11" s="79" customFormat="1" ht="28.5" customHeight="1" spans="1:20">
      <c r="A11" s="109"/>
      <c r="B11" s="100" t="str">
        <f>IF(A11="","-",VLOOKUP(A11,'[1]1.项目基本信息'!$A$5:$B$230,2,FALSE))</f>
        <v>-</v>
      </c>
      <c r="C11" s="124"/>
      <c r="D11" s="100" t="str">
        <f>IF(C11="","-",VLOOKUP(C11,[1]基础资料!$B$2:$C$1635,2,FALSE))</f>
        <v>-</v>
      </c>
      <c r="E11" s="109"/>
      <c r="F11" s="100" t="str">
        <f>IF(E11="","-",VLOOKUP(E11,[1]基础资料!$E$2:$F$5,2,FALSE))</f>
        <v>-</v>
      </c>
      <c r="G11" s="100"/>
      <c r="H11" s="129">
        <f t="shared" si="1"/>
        <v>0</v>
      </c>
      <c r="I11" s="102"/>
      <c r="J11" s="102"/>
      <c r="K11" s="102"/>
      <c r="L11" s="102"/>
      <c r="M11" s="129">
        <f t="shared" si="2"/>
        <v>0</v>
      </c>
      <c r="N11" s="102"/>
      <c r="O11" s="102"/>
      <c r="P11" s="102"/>
      <c r="Q11" s="102"/>
      <c r="R11" s="102"/>
      <c r="S11" s="102"/>
      <c r="T11" s="102"/>
    </row>
    <row r="12" s="79" customFormat="1" ht="28.5" customHeight="1" spans="1:20">
      <c r="A12" s="109"/>
      <c r="B12" s="100" t="str">
        <f>IF(A12="","-",VLOOKUP(A12,'[1]1.项目基本信息'!$A$5:$B$230,2,FALSE))</f>
        <v>-</v>
      </c>
      <c r="C12" s="124"/>
      <c r="D12" s="100" t="str">
        <f>IF(C12="","-",VLOOKUP(C12,[1]基础资料!$B$2:$C$1635,2,FALSE))</f>
        <v>-</v>
      </c>
      <c r="E12" s="109"/>
      <c r="F12" s="100" t="str">
        <f>IF(E12="","-",VLOOKUP(E12,[1]基础资料!$E$2:$F$5,2,FALSE))</f>
        <v>-</v>
      </c>
      <c r="G12" s="100"/>
      <c r="H12" s="129">
        <f t="shared" si="1"/>
        <v>0</v>
      </c>
      <c r="I12" s="102"/>
      <c r="J12" s="102"/>
      <c r="K12" s="102"/>
      <c r="L12" s="102"/>
      <c r="M12" s="129">
        <f t="shared" si="2"/>
        <v>0</v>
      </c>
      <c r="N12" s="102"/>
      <c r="O12" s="102"/>
      <c r="P12" s="102"/>
      <c r="Q12" s="102"/>
      <c r="R12" s="102"/>
      <c r="S12" s="102"/>
      <c r="T12" s="102"/>
    </row>
    <row r="13" s="79" customFormat="1" ht="28.5" customHeight="1" spans="1:20">
      <c r="A13" s="109"/>
      <c r="B13" s="100" t="str">
        <f>IF(A13="","-",VLOOKUP(A13,'[1]1.项目基本信息'!$A$5:$B$230,2,FALSE))</f>
        <v>-</v>
      </c>
      <c r="C13" s="124"/>
      <c r="D13" s="100" t="str">
        <f>IF(C13="","-",VLOOKUP(C13,[1]基础资料!$B$2:$C$1635,2,FALSE))</f>
        <v>-</v>
      </c>
      <c r="E13" s="109"/>
      <c r="F13" s="100" t="str">
        <f>IF(E13="","-",VLOOKUP(E13,[1]基础资料!$E$2:$F$5,2,FALSE))</f>
        <v>-</v>
      </c>
      <c r="G13" s="100"/>
      <c r="H13" s="129">
        <f t="shared" si="1"/>
        <v>0</v>
      </c>
      <c r="I13" s="102"/>
      <c r="J13" s="102"/>
      <c r="K13" s="102"/>
      <c r="L13" s="102"/>
      <c r="M13" s="129">
        <f t="shared" si="2"/>
        <v>0</v>
      </c>
      <c r="N13" s="102"/>
      <c r="O13" s="102"/>
      <c r="P13" s="102"/>
      <c r="Q13" s="102"/>
      <c r="R13" s="102"/>
      <c r="S13" s="102"/>
      <c r="T13" s="102"/>
    </row>
    <row r="14" s="79" customFormat="1" ht="28.5" customHeight="1" spans="1:20">
      <c r="A14" s="109"/>
      <c r="B14" s="100" t="str">
        <f>IF(A14="","-",VLOOKUP(A14,'[1]1.项目基本信息'!$A$5:$B$230,2,FALSE))</f>
        <v>-</v>
      </c>
      <c r="C14" s="124"/>
      <c r="D14" s="100" t="str">
        <f>IF(C14="","-",VLOOKUP(C14,[1]基础资料!$B$2:$C$1635,2,FALSE))</f>
        <v>-</v>
      </c>
      <c r="E14" s="109"/>
      <c r="F14" s="100" t="str">
        <f>IF(E14="","-",VLOOKUP(E14,[1]基础资料!$E$2:$F$5,2,FALSE))</f>
        <v>-</v>
      </c>
      <c r="G14" s="100"/>
      <c r="H14" s="129">
        <f t="shared" si="1"/>
        <v>0</v>
      </c>
      <c r="I14" s="102"/>
      <c r="J14" s="102"/>
      <c r="K14" s="102"/>
      <c r="L14" s="102"/>
      <c r="M14" s="129">
        <f t="shared" si="2"/>
        <v>0</v>
      </c>
      <c r="N14" s="102"/>
      <c r="O14" s="102"/>
      <c r="P14" s="102"/>
      <c r="Q14" s="102"/>
      <c r="R14" s="102"/>
      <c r="S14" s="102"/>
      <c r="T14" s="102"/>
    </row>
    <row r="15" s="79" customFormat="1" ht="28.5" customHeight="1" spans="1:20">
      <c r="A15" s="109"/>
      <c r="B15" s="100" t="str">
        <f>IF(A15="","-",VLOOKUP(A15,'[1]1.项目基本信息'!$A$5:$B$230,2,FALSE))</f>
        <v>-</v>
      </c>
      <c r="C15" s="124"/>
      <c r="D15" s="100" t="str">
        <f>IF(C15="","-",VLOOKUP(C15,[1]基础资料!$B$2:$C$1635,2,FALSE))</f>
        <v>-</v>
      </c>
      <c r="E15" s="109"/>
      <c r="F15" s="100" t="str">
        <f>IF(E15="","-",VLOOKUP(E15,[1]基础资料!$E$2:$F$5,2,FALSE))</f>
        <v>-</v>
      </c>
      <c r="G15" s="100"/>
      <c r="H15" s="129">
        <f t="shared" si="1"/>
        <v>0</v>
      </c>
      <c r="I15" s="102"/>
      <c r="J15" s="102"/>
      <c r="K15" s="102"/>
      <c r="L15" s="102"/>
      <c r="M15" s="129">
        <f t="shared" si="2"/>
        <v>0</v>
      </c>
      <c r="N15" s="102"/>
      <c r="O15" s="102"/>
      <c r="P15" s="102"/>
      <c r="Q15" s="102"/>
      <c r="R15" s="102"/>
      <c r="S15" s="102"/>
      <c r="T15" s="102"/>
    </row>
    <row r="16" s="79" customFormat="1" ht="28.5" customHeight="1" spans="1:20">
      <c r="A16" s="109"/>
      <c r="B16" s="100" t="str">
        <f>IF(A16="","-",VLOOKUP(A16,'[1]1.项目基本信息'!$A$5:$B$230,2,FALSE))</f>
        <v>-</v>
      </c>
      <c r="C16" s="124"/>
      <c r="D16" s="100" t="str">
        <f>IF(C16="","-",VLOOKUP(C16,[1]基础资料!$B$2:$C$1635,2,FALSE))</f>
        <v>-</v>
      </c>
      <c r="E16" s="109"/>
      <c r="F16" s="100" t="str">
        <f>IF(E16="","-",VLOOKUP(E16,[1]基础资料!$E$2:$F$5,2,FALSE))</f>
        <v>-</v>
      </c>
      <c r="G16" s="100"/>
      <c r="H16" s="129">
        <f t="shared" si="1"/>
        <v>0</v>
      </c>
      <c r="I16" s="102"/>
      <c r="J16" s="102"/>
      <c r="K16" s="102"/>
      <c r="L16" s="102"/>
      <c r="M16" s="129">
        <f t="shared" si="2"/>
        <v>0</v>
      </c>
      <c r="N16" s="102"/>
      <c r="O16" s="102"/>
      <c r="P16" s="102"/>
      <c r="Q16" s="102"/>
      <c r="R16" s="102"/>
      <c r="S16" s="102"/>
      <c r="T16" s="102"/>
    </row>
    <row r="17" s="79" customFormat="1" ht="28.5" customHeight="1" spans="1:20">
      <c r="A17" s="109"/>
      <c r="B17" s="100" t="str">
        <f>IF(A17="","-",VLOOKUP(A17,'[1]1.项目基本信息'!$A$5:$B$230,2,FALSE))</f>
        <v>-</v>
      </c>
      <c r="C17" s="124"/>
      <c r="D17" s="100" t="str">
        <f>IF(C17="","-",VLOOKUP(C17,[1]基础资料!$B$2:$C$1635,2,FALSE))</f>
        <v>-</v>
      </c>
      <c r="E17" s="109"/>
      <c r="F17" s="100" t="str">
        <f>IF(E17="","-",VLOOKUP(E17,[1]基础资料!$E$2:$F$5,2,FALSE))</f>
        <v>-</v>
      </c>
      <c r="G17" s="100"/>
      <c r="H17" s="129">
        <f t="shared" si="1"/>
        <v>0</v>
      </c>
      <c r="I17" s="102"/>
      <c r="J17" s="102"/>
      <c r="K17" s="102"/>
      <c r="L17" s="102"/>
      <c r="M17" s="129">
        <f t="shared" si="2"/>
        <v>0</v>
      </c>
      <c r="N17" s="102"/>
      <c r="O17" s="102"/>
      <c r="P17" s="102"/>
      <c r="Q17" s="102"/>
      <c r="R17" s="102"/>
      <c r="S17" s="102"/>
      <c r="T17" s="102"/>
    </row>
    <row r="18" s="79" customFormat="1" ht="28.5" customHeight="1" spans="1:20">
      <c r="A18" s="109"/>
      <c r="B18" s="100" t="str">
        <f>IF(A18="","-",VLOOKUP(A18,'[1]1.项目基本信息'!$A$5:$B$230,2,FALSE))</f>
        <v>-</v>
      </c>
      <c r="C18" s="124"/>
      <c r="D18" s="100" t="str">
        <f>IF(C18="","-",VLOOKUP(C18,[1]基础资料!$B$2:$C$1635,2,FALSE))</f>
        <v>-</v>
      </c>
      <c r="E18" s="109"/>
      <c r="F18" s="100" t="str">
        <f>IF(E18="","-",VLOOKUP(E18,[1]基础资料!$E$2:$F$5,2,FALSE))</f>
        <v>-</v>
      </c>
      <c r="G18" s="100"/>
      <c r="H18" s="129">
        <f t="shared" si="1"/>
        <v>0</v>
      </c>
      <c r="I18" s="102"/>
      <c r="J18" s="102"/>
      <c r="K18" s="102"/>
      <c r="L18" s="102"/>
      <c r="M18" s="129">
        <f t="shared" si="2"/>
        <v>0</v>
      </c>
      <c r="N18" s="102"/>
      <c r="O18" s="102"/>
      <c r="P18" s="102"/>
      <c r="Q18" s="102"/>
      <c r="R18" s="102"/>
      <c r="S18" s="102"/>
      <c r="T18" s="102"/>
    </row>
    <row r="19" s="79" customFormat="1" ht="28.5" customHeight="1" spans="1:20">
      <c r="A19" s="109"/>
      <c r="B19" s="100" t="str">
        <f>IF(A19="","-",VLOOKUP(A19,'[1]1.项目基本信息'!$A$5:$B$230,2,FALSE))</f>
        <v>-</v>
      </c>
      <c r="C19" s="124"/>
      <c r="D19" s="100" t="str">
        <f>IF(C19="","-",VLOOKUP(C19,[1]基础资料!$B$2:$C$1635,2,FALSE))</f>
        <v>-</v>
      </c>
      <c r="E19" s="109"/>
      <c r="F19" s="100" t="str">
        <f>IF(E19="","-",VLOOKUP(E19,[1]基础资料!$E$2:$F$5,2,FALSE))</f>
        <v>-</v>
      </c>
      <c r="G19" s="100"/>
      <c r="H19" s="129">
        <f t="shared" si="1"/>
        <v>0</v>
      </c>
      <c r="I19" s="102"/>
      <c r="J19" s="102"/>
      <c r="K19" s="102"/>
      <c r="L19" s="102"/>
      <c r="M19" s="129">
        <f t="shared" si="2"/>
        <v>0</v>
      </c>
      <c r="N19" s="102"/>
      <c r="O19" s="102"/>
      <c r="P19" s="102"/>
      <c r="Q19" s="102"/>
      <c r="R19" s="102"/>
      <c r="S19" s="102"/>
      <c r="T19" s="102"/>
    </row>
    <row r="20" s="79" customFormat="1" ht="28.5" customHeight="1" spans="1:20">
      <c r="A20" s="109"/>
      <c r="B20" s="100" t="str">
        <f>IF(A20="","-",VLOOKUP(A20,'[1]1.项目基本信息'!$A$5:$B$230,2,FALSE))</f>
        <v>-</v>
      </c>
      <c r="C20" s="124"/>
      <c r="D20" s="100" t="str">
        <f>IF(C20="","-",VLOOKUP(C20,[1]基础资料!$B$2:$C$1635,2,FALSE))</f>
        <v>-</v>
      </c>
      <c r="E20" s="109"/>
      <c r="F20" s="100" t="str">
        <f>IF(E20="","-",VLOOKUP(E20,[1]基础资料!$E$2:$F$5,2,FALSE))</f>
        <v>-</v>
      </c>
      <c r="G20" s="100"/>
      <c r="H20" s="129">
        <f t="shared" si="1"/>
        <v>0</v>
      </c>
      <c r="I20" s="102"/>
      <c r="J20" s="102"/>
      <c r="K20" s="102"/>
      <c r="L20" s="102"/>
      <c r="M20" s="129">
        <f t="shared" si="2"/>
        <v>0</v>
      </c>
      <c r="N20" s="102"/>
      <c r="O20" s="102"/>
      <c r="P20" s="102"/>
      <c r="Q20" s="102"/>
      <c r="R20" s="102"/>
      <c r="S20" s="102"/>
      <c r="T20" s="102"/>
    </row>
    <row r="21" s="79" customFormat="1" ht="28.5" customHeight="1" spans="1:20">
      <c r="A21" s="109"/>
      <c r="B21" s="100" t="str">
        <f>IF(A21="","-",VLOOKUP(A21,'[1]1.项目基本信息'!$A$5:$B$230,2,FALSE))</f>
        <v>-</v>
      </c>
      <c r="C21" s="124"/>
      <c r="D21" s="100" t="str">
        <f>IF(C21="","-",VLOOKUP(C21,[1]基础资料!$B$2:$C$1635,2,FALSE))</f>
        <v>-</v>
      </c>
      <c r="E21" s="109"/>
      <c r="F21" s="100" t="str">
        <f>IF(E21="","-",VLOOKUP(E21,[1]基础资料!$E$2:$F$5,2,FALSE))</f>
        <v>-</v>
      </c>
      <c r="G21" s="100"/>
      <c r="H21" s="129">
        <f t="shared" si="1"/>
        <v>0</v>
      </c>
      <c r="I21" s="102"/>
      <c r="J21" s="102"/>
      <c r="K21" s="102"/>
      <c r="L21" s="102"/>
      <c r="M21" s="129">
        <f t="shared" si="2"/>
        <v>0</v>
      </c>
      <c r="N21" s="102"/>
      <c r="O21" s="102"/>
      <c r="P21" s="102"/>
      <c r="Q21" s="102"/>
      <c r="R21" s="102"/>
      <c r="S21" s="102"/>
      <c r="T21" s="102"/>
    </row>
  </sheetData>
  <mergeCells count="11">
    <mergeCell ref="A1:T1"/>
    <mergeCell ref="E2:M2"/>
    <mergeCell ref="N2:T2"/>
    <mergeCell ref="A3:B3"/>
    <mergeCell ref="C3:D3"/>
    <mergeCell ref="H3:L3"/>
    <mergeCell ref="M3:T3"/>
    <mergeCell ref="A5:F5"/>
    <mergeCell ref="E3:E4"/>
    <mergeCell ref="F3:F4"/>
    <mergeCell ref="G3:G4"/>
  </mergeCells>
  <dataValidations count="1">
    <dataValidation type="list" allowBlank="1" showInputMessage="1" showErrorMessage="1" sqref="G6:G21">
      <formula1>"Y,N"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填报说明</vt:lpstr>
      <vt:lpstr>封面</vt:lpstr>
      <vt:lpstr>1.项目基本信息</vt:lpstr>
      <vt:lpstr>2.人员支出</vt:lpstr>
      <vt:lpstr>3.公用经费</vt:lpstr>
      <vt:lpstr>4.三公经费</vt:lpstr>
      <vt:lpstr>5.专项公用经费</vt:lpstr>
      <vt:lpstr>6.其他资本性支出</vt:lpstr>
      <vt:lpstr>7.对企事业单位的补贴和其他支出</vt:lpstr>
      <vt:lpstr>8.项目年度金额</vt:lpstr>
      <vt:lpstr>9.政府采购录入表</vt:lpstr>
      <vt:lpstr>10.非税收入征收计划表</vt:lpstr>
      <vt:lpstr>12.单位基本情况表(一)</vt:lpstr>
      <vt:lpstr>12.单位基本情况表(二)</vt:lpstr>
      <vt:lpstr>基础资料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2023-12-14T07:36:00Z</dcterms:created>
  <dcterms:modified xsi:type="dcterms:W3CDTF">2024-07-24T09:06:35Z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