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4"/>
  </bookViews>
  <sheets>
    <sheet name="2023年收支执行表" sheetId="1" r:id="rId1"/>
    <sheet name="2024年收支预算表" sheetId="2" r:id="rId2"/>
    <sheet name="2024年收入预算表 " sheetId="3" r:id="rId3"/>
    <sheet name="2024年支出预算表 " sheetId="4" r:id="rId4"/>
    <sheet name="支出计划明细表" sheetId="5" r:id="rId5"/>
  </sheets>
  <definedNames>
    <definedName name="_xlnm.Print_Titles" localSheetId="0">'2023年收支执行表'!$2:$5</definedName>
    <definedName name="_xlnm.Print_Titles" localSheetId="2">'2024年收入预算表 '!$1:$4</definedName>
    <definedName name="_xlnm.Print_Titles" localSheetId="1">'2024年收支预算表'!$1:$5</definedName>
    <definedName name="_xlnm.Print_Titles" localSheetId="3">'2024年支出预算表 '!$1:$5</definedName>
    <definedName name="_xlnm.Print_Titles" localSheetId="4">'支出计划明细表'!$1:$5</definedName>
    <definedName name="_xlnm.Print_Area" localSheetId="1">'2024年收支预算表'!$A$1:$I$76</definedName>
    <definedName name="_xlnm.Print_Area" localSheetId="2">'2024年收入预算表 '!$A$1:$B$38</definedName>
  </definedNames>
  <calcPr fullCalcOnLoad="1"/>
</workbook>
</file>

<file path=xl/sharedStrings.xml><?xml version="1.0" encoding="utf-8"?>
<sst xmlns="http://schemas.openxmlformats.org/spreadsheetml/2006/main" count="398" uniqueCount="174">
  <si>
    <t>附表1</t>
  </si>
  <si>
    <t>汕尾市市级2023年政府性基金预算收支执行情况表</t>
  </si>
  <si>
    <t>单位：万元</t>
  </si>
  <si>
    <t>收                          入</t>
  </si>
  <si>
    <t>支                          出</t>
  </si>
  <si>
    <t>项          目</t>
  </si>
  <si>
    <t>2023年
预算数</t>
  </si>
  <si>
    <t>2023年
调整预算数</t>
  </si>
  <si>
    <t>2023年
快报数</t>
  </si>
  <si>
    <t>港口建设费收入</t>
  </si>
  <si>
    <t>文化体育与传媒支出</t>
  </si>
  <si>
    <t>国有土地收益基金收入</t>
  </si>
  <si>
    <t xml:space="preserve">     国家电影事业发展专项资金及对应专项债务收入安排的支出</t>
  </si>
  <si>
    <t>农业土地开发资金收入</t>
  </si>
  <si>
    <t>社会保障和就业</t>
  </si>
  <si>
    <t>国有土地使用权出让收入</t>
  </si>
  <si>
    <t xml:space="preserve">     大中型水库移民后期扶持基金支出</t>
  </si>
  <si>
    <t xml:space="preserve">      土地出让价款收入</t>
  </si>
  <si>
    <t xml:space="preserve">          移民补助</t>
  </si>
  <si>
    <t xml:space="preserve">      补缴的土地价款</t>
  </si>
  <si>
    <t xml:space="preserve">          基础设施建设和经济发展</t>
  </si>
  <si>
    <t xml:space="preserve">      划拨土地收入</t>
  </si>
  <si>
    <t>城乡社区支出</t>
  </si>
  <si>
    <t xml:space="preserve">      缴纳新增建设用地土地有偿使用费</t>
  </si>
  <si>
    <t xml:space="preserve">  国有土地使用权出让收入及对应专项债务收入安排的支出</t>
  </si>
  <si>
    <t xml:space="preserve">      其他土地出让收入</t>
  </si>
  <si>
    <t xml:space="preserve">     征地和拆迁补偿支出</t>
  </si>
  <si>
    <t>彩票公益金收入</t>
  </si>
  <si>
    <t xml:space="preserve">     土地开发支出</t>
  </si>
  <si>
    <t xml:space="preserve">     福利彩票公益金收入</t>
  </si>
  <si>
    <t xml:space="preserve">     城市建设支出</t>
  </si>
  <si>
    <t xml:space="preserve">      体育彩票公益金收入</t>
  </si>
  <si>
    <t xml:space="preserve">     农村基础设施建设支出</t>
  </si>
  <si>
    <t>城市基础设施配套费收入</t>
  </si>
  <si>
    <t xml:space="preserve">     补助被征地农民支出</t>
  </si>
  <si>
    <t>污水处理费收入</t>
  </si>
  <si>
    <t xml:space="preserve">     土地出让业务支出</t>
  </si>
  <si>
    <t>其他政府性基金收入</t>
  </si>
  <si>
    <t xml:space="preserve">     支付破产或改制企业职工安置费</t>
  </si>
  <si>
    <t>其他政府性基金专项债务对应项目专项收入</t>
  </si>
  <si>
    <t xml:space="preserve">     公共租赁住房支出</t>
  </si>
  <si>
    <t>彩票发行售机构的业务费用</t>
  </si>
  <si>
    <t xml:space="preserve">     棚户区改造支出</t>
  </si>
  <si>
    <t xml:space="preserve">      福利彩票发行机构的业务费用</t>
  </si>
  <si>
    <t xml:space="preserve">     其他土地使用权出让收入安排的支出</t>
  </si>
  <si>
    <t xml:space="preserve">      体育彩票发行机构的业务费用</t>
  </si>
  <si>
    <t>　国有土地收益基金及对应专项债务收入安排的支出</t>
  </si>
  <si>
    <t xml:space="preserve">      福利彩票销售机构的业务费用</t>
  </si>
  <si>
    <t xml:space="preserve">      体育彩票销售机构的业务费用</t>
  </si>
  <si>
    <t>收入合计</t>
  </si>
  <si>
    <t xml:space="preserve">     其他国有土地收益基金支出</t>
  </si>
  <si>
    <t>债务收入</t>
  </si>
  <si>
    <t>　农业土地开发资金及对应专项债务收入安排的支出</t>
  </si>
  <si>
    <t>转移性收入</t>
  </si>
  <si>
    <t xml:space="preserve">     农业土地开发</t>
  </si>
  <si>
    <t xml:space="preserve">    政府性基金转移收入</t>
  </si>
  <si>
    <t>　城市基础设施配套费及对应专项债务收入安排的支出</t>
  </si>
  <si>
    <t xml:space="preserve">    　政府性基金补助收入</t>
  </si>
  <si>
    <t xml:space="preserve">     城市公共设施</t>
  </si>
  <si>
    <t xml:space="preserve">    　  政府性基金转移支付收入</t>
  </si>
  <si>
    <t xml:space="preserve">     城市环境卫生</t>
  </si>
  <si>
    <t xml:space="preserve">    　  抗疫特别国债转移支付收入</t>
  </si>
  <si>
    <t xml:space="preserve">     公用房屋</t>
  </si>
  <si>
    <t xml:space="preserve">      政府性基金上解收入</t>
  </si>
  <si>
    <t xml:space="preserve">     其他城市基础设施配套费安排的支出</t>
  </si>
  <si>
    <t xml:space="preserve">    地震灾后恢复重建补助收入</t>
  </si>
  <si>
    <t>　污水处理费及对应专项债务收入安排的支出</t>
  </si>
  <si>
    <t xml:space="preserve">    上年结转收入</t>
  </si>
  <si>
    <t xml:space="preserve">     污水处理设施建设和运营</t>
  </si>
  <si>
    <t xml:space="preserve">    调入资金</t>
  </si>
  <si>
    <t>　土地储备专项债券收入安排的支出</t>
  </si>
  <si>
    <t>农林水支出</t>
  </si>
  <si>
    <t xml:space="preserve">  国家重大水利工程建设基金安排的支出</t>
  </si>
  <si>
    <t>其他支出</t>
  </si>
  <si>
    <t xml:space="preserve">  其他政府性基金及对应专项债务收入安排的支出</t>
  </si>
  <si>
    <t xml:space="preserve">    其他政府性基金债务收入安排的支出</t>
  </si>
  <si>
    <t xml:space="preserve">    其他地方自行试点项目收益专项债券收入安排的支出</t>
  </si>
  <si>
    <t xml:space="preserve">  彩票发行销售机构业务费安排的支出</t>
  </si>
  <si>
    <t xml:space="preserve">     福利彩票销售机构的业务费支出</t>
  </si>
  <si>
    <t xml:space="preserve">     体育彩票销售机构的业务费支出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</si>
  <si>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</si>
  <si>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</si>
  <si>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</si>
  <si>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</si>
  <si>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</si>
  <si>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</si>
  <si>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</si>
  <si>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</si>
  <si>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</si>
  <si>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</si>
  <si>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</si>
  <si>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</si>
  <si>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抗疫特别国债安排的支出</t>
  </si>
  <si>
    <t>债务付息支出</t>
  </si>
  <si>
    <t xml:space="preserve">     地方政府专项债务付息支出</t>
  </si>
  <si>
    <t>债务发行费用支出</t>
  </si>
  <si>
    <t xml:space="preserve">    地方政府专项债务发行费用支出</t>
  </si>
  <si>
    <t>支出合计</t>
  </si>
  <si>
    <t>转移性支出</t>
  </si>
  <si>
    <t xml:space="preserve">    债务还本支出</t>
  </si>
  <si>
    <t xml:space="preserve">    　地方政府专项债务还本支出</t>
  </si>
  <si>
    <t xml:space="preserve">    政府性基金转移支付</t>
  </si>
  <si>
    <t xml:space="preserve">    　政府性基金补助支出</t>
  </si>
  <si>
    <t xml:space="preserve">    　政府性基金上解支出</t>
  </si>
  <si>
    <t xml:space="preserve">    地震灾后恢复重建补助支出</t>
  </si>
  <si>
    <t xml:space="preserve">    调出资金</t>
  </si>
  <si>
    <t xml:space="preserve">      政府性基金调出资金</t>
  </si>
  <si>
    <t xml:space="preserve">    年终结转</t>
  </si>
  <si>
    <t>收入总计</t>
  </si>
  <si>
    <t>支出总计</t>
  </si>
  <si>
    <t>附表2</t>
  </si>
  <si>
    <t>汕尾市市级2024年政府性基金预算收支表</t>
  </si>
  <si>
    <t>2023快报数</t>
  </si>
  <si>
    <t>2023年预算数</t>
  </si>
  <si>
    <t>2024年预算数</t>
  </si>
  <si>
    <t>经济分类科目</t>
  </si>
  <si>
    <t>2023年快报数</t>
  </si>
  <si>
    <t>上年结转</t>
  </si>
  <si>
    <t>提前下达</t>
  </si>
  <si>
    <t>其他商品和服务支出</t>
  </si>
  <si>
    <t>1（上级）</t>
  </si>
  <si>
    <t>土地补偿</t>
  </si>
  <si>
    <t>含1亿元振兴公司</t>
  </si>
  <si>
    <t>其他资本性支出</t>
  </si>
  <si>
    <t xml:space="preserve">        政府性基金上解收入</t>
  </si>
  <si>
    <t>交通运输支出</t>
  </si>
  <si>
    <t xml:space="preserve">  港口建设费及对应专项债务收入安排的支出</t>
  </si>
  <si>
    <t xml:space="preserve">     航道建设和维护</t>
  </si>
  <si>
    <t xml:space="preserve">     航运保障系统建设</t>
  </si>
  <si>
    <t xml:space="preserve">    其他政府性基金安排的支出</t>
  </si>
  <si>
    <t>60（上级）</t>
  </si>
  <si>
    <t>180（上级）</t>
  </si>
  <si>
    <t>370、45（上级）</t>
  </si>
  <si>
    <t>303、29（上级）</t>
  </si>
  <si>
    <t>180、25（上级）</t>
  </si>
  <si>
    <t>债务利息及费用支出</t>
  </si>
  <si>
    <t>债务还本支出</t>
  </si>
  <si>
    <t xml:space="preserve">    　 地方政府专项债务还本支出</t>
  </si>
  <si>
    <t xml:space="preserve">    　 政府性基金补助支出</t>
  </si>
  <si>
    <t xml:space="preserve">    　 政府性基金上解支出</t>
  </si>
  <si>
    <t xml:space="preserve">       政府性基金调出资金</t>
  </si>
  <si>
    <t>附表3</t>
  </si>
  <si>
    <t>汕尾市市级2024年政府性基金预算收入表</t>
  </si>
  <si>
    <t>附表4</t>
  </si>
  <si>
    <t>汕尾市市级2024年政府性基金预算支出表</t>
  </si>
  <si>
    <t>支                         出</t>
  </si>
  <si>
    <t xml:space="preserve">  支出合计</t>
  </si>
  <si>
    <t xml:space="preserve">     地方政府专项债务还本支出</t>
  </si>
  <si>
    <t>附表5</t>
  </si>
  <si>
    <t>汕尾市市级2024年政府性基金预算支出计划明细表</t>
  </si>
  <si>
    <t>单位名称</t>
  </si>
  <si>
    <t>2024年政府性基金预算支出计划</t>
  </si>
  <si>
    <t>安排金额</t>
  </si>
  <si>
    <t>支出明细项目</t>
  </si>
  <si>
    <t>合计</t>
  </si>
  <si>
    <t>一、文化体育与传媒支出</t>
  </si>
  <si>
    <t>2024年省提前下达转移支付资金相应安排用于其他国家电影事业发展专项资金支出</t>
  </si>
  <si>
    <t>二、社会保障和就业</t>
  </si>
  <si>
    <t>2024年省提前下达转移支付资金99万元。其中，45万元安排用于水库移民补助支出、54万元用于基础设施建设和经济发展。上年结转资金1万元相应用于水库移民基础设施建设和经济发展。</t>
  </si>
  <si>
    <t>三、城乡社区支出</t>
  </si>
  <si>
    <t>国有土地使用权出让收入安排的支出</t>
  </si>
  <si>
    <t>安排111007万元用于征地和拆迁补偿支出、土地收储、土地出让业务费等支出；安排10000万元用于市振兴投资有限公司粤东西北振兴基金投入中央商务区土地开发整理成本及收益支出；上年结转资金20534万元相应用于国有土地出让收入安排的支出，其中，红草镇“小伯坑”（汕尾市城区埔边储备用地项目）6602万元、红草镇“小伯坑”（汕尾市城区埔边储备用地项目）1100万元、马宫现代渔业产业园区启动区建设项目1800万元、汕尾市城区马宫街道大学城南侧征地项目一期平整工程476万元、收回张孝平国有建设用地使用权的补偿价款3234万元、收回吴朝颜国有建设用地使用权的补偿价款4325万元、收回汕尾市华侨商贸有限公司国有建设用地使用权的补偿价款1572万元、收回华顶科技（汕尾）有限公司国有建设用地使用权的补偿价款900万元、收回汕尾高新区投资开发有限公司国有建设用地使用权的补偿价款525万元。</t>
  </si>
  <si>
    <t>污水处理费及对应专项债务收入安排的支出</t>
  </si>
  <si>
    <t>用于东西两区污水处理厂污水处理服务费及污泥处理等费用。</t>
  </si>
  <si>
    <t>四、其他支出</t>
  </si>
  <si>
    <t>彩票发行销售机构业务费安排的支出</t>
  </si>
  <si>
    <t>2024年省提前下达转移支付资金相应安排869万元用于福利彩票销售机构的业务费支出；2024年省提前下达转移支付资金相应安排687万元用于体育彩票销售机构的业务费支出。上年结转资金60万元用于福利彩票销售机构的业务费支出；上年结转资金180万元用于体育彩票销售机构的业务费支出。</t>
  </si>
  <si>
    <t>彩票公益金安排的支出（含福利彩票公益金支出和体育彩票公益金支出）</t>
  </si>
  <si>
    <t>（一）安排彩票公益金支出3200万元。主要用于:1、全市残疾人事业支出520万元。2、医疗救助专项资金520万元。3、社会福利事业1300万元，其中：（1）资助养老服务体系建设660万元。（2）资助殡葬公共服务设施建设用于殡仪馆基础设施设备60万元；（3）资助困难群众生活医疗救助40万元；（4）资助其他社会福利事业、社会公益事业440万元。4、资助社会公益性事业等支出260万元；5、安排体育彩票公益金支出600万元；
（二）上年结转资金1134万元相应安排的支出。其中，安排415万元继续用于社会福利的彩票公益金支出；安排205万元继续用于残疾人事业的彩票公益金支出；安排91万元继续用于城乡医疗救助的彩票公益金支出；安排91万元继续用于其他社会公益事业的彩票公益金支出；安排332万元继续用于体育事业的彩票公益金支出。
（四）2024年省提前下达转移支付资金788万元相应安排的支出。其中，相应安排244万元用于社会福利的彩票公益金支出；相应安排270万元用于体育事业的彩票公益金支出；相应安排274万元用于残疾人事业彩票公益金支出。</t>
  </si>
  <si>
    <t>五、债务付息支出</t>
  </si>
  <si>
    <t>地方政府专项债务付息支出</t>
  </si>
  <si>
    <t>付还地方政府专项债务利息</t>
  </si>
  <si>
    <t>六、债务发行费用支出</t>
  </si>
  <si>
    <t>地方政府专项债务发行费用支出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</si>
</sst>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_ * #,##0_ ;_ * \-#,##0_ ;_ * &quot;-&quot;??_ ;_ @_ "/>
    <numFmt numFmtId="179" formatCode="#,##0_);[Red]\(#,##0\)"/>
  </numFmts>
  <fonts count="42">
    <font>
      <sz val="11"/>
      <color indexed="8"/>
      <name val="宋体"/>
      <family val="0"/>
    </font>
    <font>
      <sz val="11"/>
      <name val="宋体"/>
      <family val="0"/>
    </font>
    <font>
      <sz val="16"/>
      <color indexed="8"/>
      <name val="宋体"/>
      <family val="0"/>
    </font>
    <font>
      <b/>
      <sz val="16"/>
      <color indexed="8"/>
      <name val="宋体"/>
      <family val="0"/>
    </font>
    <font>
      <sz val="32"/>
      <name val="方正小标宋_GBK"/>
      <family val="4"/>
    </font>
    <font>
      <sz val="20"/>
      <color indexed="8"/>
      <name val="宋体"/>
      <family val="0"/>
    </font>
    <font>
      <sz val="16"/>
      <name val="宋体"/>
      <family val="0"/>
    </font>
    <font>
      <b/>
      <sz val="16"/>
      <name val="宋体"/>
      <family val="0"/>
    </font>
    <font>
      <u val="single"/>
      <sz val="16"/>
      <color indexed="8"/>
      <name val="宋体"/>
      <family val="0"/>
    </font>
    <font>
      <sz val="22"/>
      <color indexed="8"/>
      <name val="宋体"/>
      <family val="0"/>
    </font>
    <font>
      <sz val="40"/>
      <name val="方正小标宋_GBK"/>
      <family val="4"/>
    </font>
    <font>
      <sz val="18"/>
      <name val="宋体"/>
      <family val="0"/>
    </font>
    <font>
      <b/>
      <sz val="20"/>
      <name val="宋体"/>
      <family val="0"/>
    </font>
    <font>
      <b/>
      <sz val="18"/>
      <name val="宋体"/>
      <family val="0"/>
    </font>
    <font>
      <b/>
      <sz val="20"/>
      <color indexed="8"/>
      <name val="宋体"/>
      <family val="0"/>
    </font>
    <font>
      <b/>
      <sz val="10"/>
      <name val="宋体"/>
      <family val="0"/>
    </font>
    <font>
      <sz val="10"/>
      <name val="宋体"/>
      <family val="0"/>
    </font>
    <font>
      <b/>
      <sz val="12"/>
      <name val="宋体"/>
      <family val="0"/>
    </font>
    <font>
      <sz val="9"/>
      <name val="宋体"/>
      <family val="0"/>
    </font>
    <font>
      <sz val="36"/>
      <name val="方正小标宋_GBK"/>
      <family val="4"/>
    </font>
    <font>
      <b/>
      <sz val="18"/>
      <color indexed="8"/>
      <name val="宋体"/>
      <family val="0"/>
    </font>
    <font>
      <sz val="48"/>
      <name val="方正小标宋_GBK"/>
      <family val="4"/>
    </font>
    <font>
      <sz val="20"/>
      <name val="宋体"/>
      <family val="0"/>
    </font>
    <font>
      <sz val="24"/>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
      <patternFill patternType="solid">
        <fgColor indexed="9"/>
        <bgColor indexed="64"/>
      </patternFill>
    </fill>
  </fills>
  <borders count="18">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style="thin">
        <color indexed="8"/>
      </right>
      <top style="thin">
        <color indexed="8"/>
      </top>
      <bottom>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41" fillId="3" borderId="0" applyNumberFormat="0" applyBorder="0" applyAlignment="0" applyProtection="0"/>
    <xf numFmtId="0" fontId="41" fillId="5" borderId="0" applyNumberFormat="0" applyBorder="0" applyAlignment="0" applyProtection="0"/>
    <xf numFmtId="0" fontId="0" fillId="13" borderId="0" applyNumberFormat="0" applyBorder="0" applyAlignment="0" applyProtection="0"/>
    <xf numFmtId="0" fontId="0" fillId="4" borderId="0" applyNumberFormat="0" applyBorder="0" applyAlignment="0" applyProtection="0"/>
    <xf numFmtId="0" fontId="41" fillId="4" borderId="0" applyNumberFormat="0" applyBorder="0" applyAlignment="0" applyProtection="0"/>
    <xf numFmtId="0" fontId="41" fillId="1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41" fillId="8" borderId="0" applyNumberFormat="0" applyBorder="0" applyAlignment="0" applyProtection="0"/>
    <xf numFmtId="0" fontId="41" fillId="15"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41" fillId="17" borderId="0" applyNumberFormat="0" applyBorder="0" applyAlignment="0" applyProtection="0"/>
    <xf numFmtId="0" fontId="0" fillId="0" borderId="0">
      <alignment vertical="center"/>
      <protection/>
    </xf>
  </cellStyleXfs>
  <cellXfs count="125">
    <xf numFmtId="0" fontId="0"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4" fillId="0" borderId="0" xfId="0" applyFont="1" applyFill="1" applyBorder="1" applyAlignment="1">
      <alignment horizontal="center" vertical="center" wrapText="1"/>
    </xf>
    <xf numFmtId="0" fontId="5" fillId="0" borderId="0" xfId="0" applyFont="1" applyFill="1" applyAlignment="1">
      <alignment vertical="center"/>
    </xf>
    <xf numFmtId="0" fontId="6" fillId="0" borderId="0" xfId="0" applyFont="1" applyFill="1" applyBorder="1" applyAlignment="1">
      <alignment horizontal="right"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176" fontId="7" fillId="0" borderId="12" xfId="0" applyNumberFormat="1" applyFont="1" applyFill="1" applyBorder="1" applyAlignment="1">
      <alignment horizontal="right" vertical="center"/>
    </xf>
    <xf numFmtId="0" fontId="6" fillId="0" borderId="12" xfId="0" applyFont="1" applyFill="1" applyBorder="1" applyAlignment="1">
      <alignment vertical="center" wrapText="1"/>
    </xf>
    <xf numFmtId="0" fontId="7" fillId="0" borderId="13" xfId="0" applyFont="1" applyFill="1" applyBorder="1" applyAlignment="1">
      <alignment horizontal="left" vertical="center" wrapText="1"/>
    </xf>
    <xf numFmtId="176" fontId="7" fillId="0" borderId="14" xfId="0" applyNumberFormat="1" applyFont="1" applyFill="1" applyBorder="1" applyAlignment="1">
      <alignment horizontal="right" vertical="center"/>
    </xf>
    <xf numFmtId="0" fontId="6" fillId="0" borderId="14" xfId="0" applyFont="1" applyFill="1" applyBorder="1" applyAlignment="1">
      <alignment vertical="center" wrapText="1"/>
    </xf>
    <xf numFmtId="176" fontId="7" fillId="0" borderId="13" xfId="0" applyNumberFormat="1" applyFont="1" applyFill="1" applyBorder="1" applyAlignment="1">
      <alignment horizontal="right" vertical="center"/>
    </xf>
    <xf numFmtId="0" fontId="6" fillId="0" borderId="13" xfId="0" applyFont="1" applyFill="1" applyBorder="1" applyAlignment="1">
      <alignment vertical="center" wrapText="1"/>
    </xf>
    <xf numFmtId="0" fontId="6" fillId="0" borderId="13" xfId="0" applyFont="1" applyFill="1" applyBorder="1" applyAlignment="1">
      <alignment horizontal="left" vertical="center" wrapText="1"/>
    </xf>
    <xf numFmtId="0" fontId="6" fillId="0" borderId="13" xfId="0" applyNumberFormat="1" applyFont="1" applyFill="1" applyBorder="1" applyAlignment="1">
      <alignment vertical="center"/>
    </xf>
    <xf numFmtId="176" fontId="6" fillId="0" borderId="13" xfId="0" applyNumberFormat="1" applyFont="1" applyFill="1" applyBorder="1" applyAlignment="1">
      <alignment horizontal="right" vertical="center"/>
    </xf>
    <xf numFmtId="0" fontId="3" fillId="0" borderId="13" xfId="0" applyFont="1" applyFill="1" applyBorder="1" applyAlignment="1">
      <alignment vertical="center"/>
    </xf>
    <xf numFmtId="176" fontId="3" fillId="0" borderId="13" xfId="0" applyNumberFormat="1" applyFont="1" applyFill="1" applyBorder="1" applyAlignment="1">
      <alignment horizontal="right" vertical="center"/>
    </xf>
    <xf numFmtId="0" fontId="8" fillId="0" borderId="13" xfId="0" applyFont="1" applyFill="1" applyBorder="1" applyAlignment="1">
      <alignment vertical="center" wrapText="1"/>
    </xf>
    <xf numFmtId="0" fontId="2" fillId="0" borderId="13" xfId="0" applyFont="1" applyFill="1" applyBorder="1" applyAlignment="1">
      <alignment vertical="center"/>
    </xf>
    <xf numFmtId="176" fontId="2" fillId="0" borderId="13" xfId="0" applyNumberFormat="1" applyFont="1" applyFill="1" applyBorder="1" applyAlignment="1">
      <alignment horizontal="right" vertical="center"/>
    </xf>
    <xf numFmtId="0" fontId="2" fillId="0" borderId="13" xfId="0" applyFont="1" applyFill="1" applyBorder="1" applyAlignment="1">
      <alignment vertical="center" wrapText="1"/>
    </xf>
    <xf numFmtId="0" fontId="2" fillId="0" borderId="0" xfId="0" applyFont="1" applyFill="1" applyAlignment="1">
      <alignment vertical="center" wrapText="1"/>
    </xf>
    <xf numFmtId="0" fontId="0"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xf>
    <xf numFmtId="0" fontId="9" fillId="0" borderId="0" xfId="0" applyFont="1" applyFill="1" applyBorder="1" applyAlignment="1">
      <alignment vertical="center"/>
    </xf>
    <xf numFmtId="0" fontId="10"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1" fillId="0" borderId="0" xfId="0" applyFont="1" applyFill="1" applyBorder="1" applyAlignment="1">
      <alignment horizontal="right"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177" fontId="2" fillId="0" borderId="0" xfId="0" applyNumberFormat="1" applyFont="1" applyFill="1" applyBorder="1" applyAlignment="1">
      <alignment vertical="center"/>
    </xf>
    <xf numFmtId="0" fontId="12" fillId="0" borderId="13" xfId="0" applyFont="1" applyFill="1" applyBorder="1" applyAlignment="1">
      <alignment horizontal="center" vertical="center" wrapText="1"/>
    </xf>
    <xf numFmtId="178" fontId="12" fillId="0" borderId="13" xfId="15" applyNumberFormat="1" applyFont="1" applyFill="1" applyBorder="1" applyAlignment="1">
      <alignment horizontal="center" vertical="center" wrapText="1"/>
    </xf>
    <xf numFmtId="0" fontId="13" fillId="0" borderId="13" xfId="0" applyFont="1" applyFill="1" applyBorder="1" applyAlignment="1">
      <alignment horizontal="left" vertical="center" wrapText="1"/>
    </xf>
    <xf numFmtId="177" fontId="13" fillId="0" borderId="13" xfId="15" applyNumberFormat="1" applyFont="1" applyFill="1" applyBorder="1" applyAlignment="1">
      <alignment horizontal="right" vertical="center"/>
    </xf>
    <xf numFmtId="177" fontId="3" fillId="0" borderId="0" xfId="0" applyNumberFormat="1" applyFont="1" applyFill="1" applyBorder="1" applyAlignment="1">
      <alignment vertical="center"/>
    </xf>
    <xf numFmtId="0" fontId="11" fillId="0" borderId="13" xfId="0" applyFont="1" applyFill="1" applyBorder="1" applyAlignment="1">
      <alignment horizontal="left" vertical="center" wrapText="1"/>
    </xf>
    <xf numFmtId="177" fontId="11" fillId="0" borderId="13" xfId="15" applyNumberFormat="1" applyFont="1" applyFill="1" applyBorder="1" applyAlignment="1">
      <alignment horizontal="right" vertical="center"/>
    </xf>
    <xf numFmtId="178" fontId="13" fillId="0" borderId="13" xfId="15" applyNumberFormat="1" applyFont="1" applyFill="1" applyBorder="1" applyAlignment="1">
      <alignment horizontal="right" vertical="center"/>
    </xf>
    <xf numFmtId="179" fontId="13" fillId="0" borderId="13" xfId="0" applyNumberFormat="1" applyFont="1" applyFill="1" applyBorder="1" applyAlignment="1">
      <alignment vertical="center"/>
    </xf>
    <xf numFmtId="0" fontId="11" fillId="0" borderId="13" xfId="0" applyFont="1" applyFill="1" applyBorder="1" applyAlignment="1">
      <alignment vertical="center" wrapText="1"/>
    </xf>
    <xf numFmtId="179" fontId="11" fillId="0" borderId="13" xfId="15" applyNumberFormat="1" applyFont="1" applyFill="1" applyBorder="1" applyAlignment="1">
      <alignment horizontal="right" vertical="center"/>
    </xf>
    <xf numFmtId="177" fontId="2" fillId="0" borderId="0" xfId="0" applyNumberFormat="1" applyFont="1" applyFill="1" applyBorder="1" applyAlignment="1">
      <alignment/>
    </xf>
    <xf numFmtId="179" fontId="13" fillId="0" borderId="13" xfId="15" applyNumberFormat="1" applyFont="1" applyFill="1" applyBorder="1" applyAlignment="1">
      <alignment horizontal="right" vertical="center"/>
    </xf>
    <xf numFmtId="177" fontId="11" fillId="0" borderId="13" xfId="0" applyNumberFormat="1" applyFont="1" applyFill="1" applyBorder="1" applyAlignment="1">
      <alignment vertical="center"/>
    </xf>
    <xf numFmtId="0" fontId="13" fillId="0" borderId="13" xfId="0" applyFont="1" applyFill="1" applyBorder="1" applyAlignment="1">
      <alignment vertical="center" wrapText="1"/>
    </xf>
    <xf numFmtId="3" fontId="13" fillId="0" borderId="13" xfId="0" applyNumberFormat="1" applyFont="1" applyFill="1" applyBorder="1" applyAlignment="1" applyProtection="1">
      <alignment vertical="center" wrapText="1"/>
      <protection/>
    </xf>
    <xf numFmtId="178" fontId="13" fillId="0" borderId="13" xfId="15" applyNumberFormat="1" applyFont="1" applyFill="1" applyBorder="1" applyAlignment="1" applyProtection="1">
      <alignment horizontal="right" vertical="center"/>
      <protection/>
    </xf>
    <xf numFmtId="3" fontId="11" fillId="0" borderId="13" xfId="0" applyNumberFormat="1" applyFont="1" applyFill="1" applyBorder="1" applyAlignment="1" applyProtection="1">
      <alignment vertical="center" wrapText="1"/>
      <protection/>
    </xf>
    <xf numFmtId="177" fontId="11" fillId="0" borderId="13" xfId="15" applyNumberFormat="1" applyFont="1" applyFill="1" applyBorder="1" applyAlignment="1" applyProtection="1">
      <alignment horizontal="right" vertical="center"/>
      <protection/>
    </xf>
    <xf numFmtId="0" fontId="6" fillId="18" borderId="13" xfId="63" applyFont="1" applyFill="1" applyBorder="1" applyAlignment="1">
      <alignment vertical="center" wrapText="1"/>
      <protection/>
    </xf>
    <xf numFmtId="177" fontId="5"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8" fontId="13" fillId="0" borderId="13" xfId="0" applyNumberFormat="1" applyFont="1" applyFill="1" applyBorder="1" applyAlignment="1">
      <alignment horizontal="right" vertical="center"/>
    </xf>
    <xf numFmtId="0" fontId="7" fillId="0" borderId="0" xfId="0" applyFont="1" applyFill="1" applyBorder="1" applyAlignment="1">
      <alignment vertical="center" wrapText="1"/>
    </xf>
    <xf numFmtId="0" fontId="6" fillId="0" borderId="0" xfId="0" applyFont="1" applyFill="1" applyBorder="1" applyAlignment="1">
      <alignment horizontal="left" vertical="center" wrapText="1"/>
    </xf>
    <xf numFmtId="178" fontId="6" fillId="0" borderId="0"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178" fontId="7" fillId="0" borderId="0" xfId="0" applyNumberFormat="1" applyFont="1" applyFill="1" applyBorder="1" applyAlignment="1">
      <alignment horizontal="left" vertical="center" wrapText="1"/>
    </xf>
    <xf numFmtId="0" fontId="15"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vertical="center" wrapText="1"/>
    </xf>
    <xf numFmtId="178" fontId="0" fillId="0" borderId="0" xfId="15" applyNumberFormat="1" applyFont="1" applyFill="1" applyAlignment="1">
      <alignment vertical="center"/>
    </xf>
    <xf numFmtId="0" fontId="19"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0" fillId="0" borderId="13" xfId="0" applyFont="1" applyFill="1" applyBorder="1" applyAlignment="1">
      <alignment horizontal="center" vertical="center" wrapText="1"/>
    </xf>
    <xf numFmtId="179" fontId="20" fillId="0" borderId="13" xfId="15" applyNumberFormat="1" applyFont="1" applyFill="1" applyBorder="1" applyAlignment="1">
      <alignment horizontal="right" vertical="center"/>
    </xf>
    <xf numFmtId="178" fontId="15" fillId="0" borderId="0" xfId="15" applyNumberFormat="1" applyFont="1" applyFill="1" applyBorder="1" applyAlignment="1">
      <alignment vertical="center" wrapText="1"/>
    </xf>
    <xf numFmtId="178" fontId="17" fillId="0" borderId="0" xfId="15" applyNumberFormat="1" applyFont="1" applyFill="1" applyBorder="1" applyAlignment="1">
      <alignment horizontal="center" vertical="center" wrapText="1"/>
    </xf>
    <xf numFmtId="178" fontId="15" fillId="0" borderId="0" xfId="15" applyNumberFormat="1" applyFont="1" applyFill="1" applyBorder="1" applyAlignment="1">
      <alignment horizontal="left" vertical="center" wrapText="1"/>
    </xf>
    <xf numFmtId="178" fontId="16" fillId="0" borderId="0" xfId="15" applyNumberFormat="1" applyFont="1" applyFill="1" applyBorder="1" applyAlignment="1">
      <alignment horizontal="left" vertical="center" wrapText="1"/>
    </xf>
    <xf numFmtId="178" fontId="0" fillId="0" borderId="0" xfId="15"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21" fillId="0" borderId="0" xfId="0" applyFont="1" applyFill="1" applyBorder="1" applyAlignment="1">
      <alignment horizontal="center" vertical="center" wrapText="1"/>
    </xf>
    <xf numFmtId="178" fontId="6" fillId="0" borderId="0" xfId="15" applyNumberFormat="1" applyFont="1" applyFill="1" applyBorder="1" applyAlignment="1">
      <alignment vertical="center" wrapText="1"/>
    </xf>
    <xf numFmtId="0" fontId="12" fillId="0" borderId="13" xfId="0" applyFont="1" applyFill="1" applyBorder="1" applyAlignment="1">
      <alignment horizontal="center" vertical="center"/>
    </xf>
    <xf numFmtId="177" fontId="22" fillId="0" borderId="13" xfId="15" applyNumberFormat="1" applyFont="1" applyFill="1" applyBorder="1" applyAlignment="1">
      <alignment horizontal="right" vertical="center"/>
    </xf>
    <xf numFmtId="177" fontId="11" fillId="0" borderId="13" xfId="0" applyNumberFormat="1" applyFont="1" applyFill="1" applyBorder="1" applyAlignment="1">
      <alignment horizontal="left" vertical="center" wrapText="1"/>
    </xf>
    <xf numFmtId="179" fontId="11" fillId="0" borderId="13" xfId="0" applyNumberFormat="1" applyFont="1" applyFill="1" applyBorder="1" applyAlignment="1">
      <alignment horizontal="left" vertical="center" wrapText="1"/>
    </xf>
    <xf numFmtId="177" fontId="2" fillId="0" borderId="0" xfId="0" applyNumberFormat="1" applyFont="1" applyFill="1" applyBorder="1" applyAlignment="1">
      <alignment vertical="center"/>
    </xf>
    <xf numFmtId="177" fontId="3" fillId="0" borderId="0" xfId="0" applyNumberFormat="1" applyFont="1" applyFill="1" applyBorder="1" applyAlignment="1">
      <alignment vertical="center"/>
    </xf>
    <xf numFmtId="177" fontId="13" fillId="0" borderId="13" xfId="0" applyNumberFormat="1" applyFont="1" applyFill="1" applyBorder="1" applyAlignment="1">
      <alignment horizontal="left" vertical="center" wrapText="1"/>
    </xf>
    <xf numFmtId="178" fontId="7" fillId="0" borderId="0" xfId="15" applyNumberFormat="1" applyFont="1" applyFill="1" applyBorder="1" applyAlignment="1">
      <alignment vertical="center" wrapText="1"/>
    </xf>
    <xf numFmtId="0" fontId="17"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2" fillId="0" borderId="0" xfId="0" applyFont="1" applyFill="1" applyAlignment="1">
      <alignment/>
    </xf>
    <xf numFmtId="0" fontId="2" fillId="0" borderId="0" xfId="0" applyFont="1" applyFill="1" applyBorder="1" applyAlignment="1">
      <alignment vertical="center"/>
    </xf>
    <xf numFmtId="0" fontId="0" fillId="0" borderId="0" xfId="0" applyFont="1" applyFill="1" applyBorder="1" applyAlignment="1">
      <alignment vertical="center"/>
    </xf>
    <xf numFmtId="0" fontId="23" fillId="0" borderId="0" xfId="0" applyFont="1" applyFill="1" applyAlignment="1">
      <alignment vertical="center"/>
    </xf>
    <xf numFmtId="0" fontId="6" fillId="0" borderId="0" xfId="0" applyFont="1" applyFill="1" applyBorder="1" applyAlignment="1">
      <alignment horizontal="center" vertical="center" wrapText="1"/>
    </xf>
    <xf numFmtId="0" fontId="12" fillId="0" borderId="13" xfId="0" applyFont="1" applyFill="1" applyBorder="1" applyAlignment="1">
      <alignment horizontal="left" vertical="center" wrapText="1"/>
    </xf>
    <xf numFmtId="179" fontId="12" fillId="0" borderId="13" xfId="15" applyNumberFormat="1" applyFont="1" applyFill="1" applyBorder="1" applyAlignment="1">
      <alignment horizontal="right" vertical="center"/>
    </xf>
    <xf numFmtId="177" fontId="12" fillId="0" borderId="13" xfId="15" applyNumberFormat="1" applyFont="1" applyFill="1" applyBorder="1" applyAlignment="1">
      <alignment horizontal="right" vertical="center"/>
    </xf>
    <xf numFmtId="0" fontId="22" fillId="0" borderId="13" xfId="0" applyFont="1" applyFill="1" applyBorder="1" applyAlignment="1">
      <alignment horizontal="left" vertical="center" wrapText="1"/>
    </xf>
    <xf numFmtId="179" fontId="22" fillId="0" borderId="13" xfId="15" applyNumberFormat="1" applyFont="1" applyFill="1" applyBorder="1" applyAlignment="1">
      <alignment horizontal="right" vertical="center"/>
    </xf>
    <xf numFmtId="178" fontId="12" fillId="0" borderId="13" xfId="15" applyNumberFormat="1" applyFont="1" applyFill="1" applyBorder="1" applyAlignment="1">
      <alignment horizontal="right" vertical="center"/>
    </xf>
    <xf numFmtId="0" fontId="22" fillId="0" borderId="13" xfId="0" applyFont="1" applyFill="1" applyBorder="1" applyAlignment="1">
      <alignment vertical="center" wrapText="1"/>
    </xf>
    <xf numFmtId="0" fontId="12" fillId="0" borderId="13" xfId="0" applyFont="1" applyFill="1" applyBorder="1" applyAlignment="1">
      <alignment vertical="center" wrapText="1"/>
    </xf>
    <xf numFmtId="3" fontId="12" fillId="0" borderId="13" xfId="0" applyNumberFormat="1" applyFont="1" applyFill="1" applyBorder="1" applyAlignment="1" applyProtection="1">
      <alignment vertical="center" wrapText="1"/>
      <protection/>
    </xf>
    <xf numFmtId="178" fontId="12" fillId="0" borderId="13" xfId="15" applyNumberFormat="1" applyFont="1" applyFill="1" applyBorder="1" applyAlignment="1" applyProtection="1">
      <alignment horizontal="right" vertical="center"/>
      <protection/>
    </xf>
    <xf numFmtId="3" fontId="22" fillId="0" borderId="13" xfId="0" applyNumberFormat="1" applyFont="1" applyFill="1" applyBorder="1" applyAlignment="1" applyProtection="1">
      <alignment vertical="center" wrapText="1"/>
      <protection/>
    </xf>
    <xf numFmtId="177" fontId="22" fillId="0" borderId="13" xfId="15" applyNumberFormat="1" applyFont="1" applyFill="1" applyBorder="1" applyAlignment="1" applyProtection="1">
      <alignment horizontal="right" vertical="center"/>
      <protection/>
    </xf>
    <xf numFmtId="0" fontId="2" fillId="0" borderId="0" xfId="0" applyFont="1" applyFill="1" applyAlignment="1">
      <alignment vertical="center"/>
    </xf>
    <xf numFmtId="177" fontId="2" fillId="0" borderId="0" xfId="0" applyNumberFormat="1" applyFont="1" applyFill="1" applyAlignment="1">
      <alignment vertical="center"/>
    </xf>
    <xf numFmtId="177" fontId="2" fillId="0" borderId="0" xfId="0" applyNumberFormat="1" applyFont="1" applyFill="1" applyAlignment="1">
      <alignment vertical="center"/>
    </xf>
    <xf numFmtId="177" fontId="3" fillId="0" borderId="0" xfId="0" applyNumberFormat="1" applyFont="1" applyFill="1" applyAlignment="1">
      <alignment vertical="center"/>
    </xf>
    <xf numFmtId="177" fontId="2" fillId="0" borderId="0" xfId="0" applyNumberFormat="1" applyFont="1" applyFill="1" applyAlignment="1">
      <alignment/>
    </xf>
    <xf numFmtId="177" fontId="12" fillId="0" borderId="13" xfId="0" applyNumberFormat="1" applyFont="1" applyFill="1" applyBorder="1" applyAlignment="1">
      <alignment horizontal="left" vertical="center" wrapText="1"/>
    </xf>
    <xf numFmtId="0" fontId="14" fillId="0" borderId="13" xfId="0" applyFont="1" applyFill="1" applyBorder="1" applyAlignment="1">
      <alignment horizontal="center" vertical="center" wrapText="1"/>
    </xf>
    <xf numFmtId="179" fontId="14" fillId="0" borderId="13" xfId="15" applyNumberFormat="1" applyFont="1" applyFill="1" applyBorder="1" applyAlignment="1">
      <alignment horizontal="right" vertical="center"/>
    </xf>
    <xf numFmtId="178" fontId="12" fillId="0" borderId="13" xfId="0" applyNumberFormat="1" applyFont="1" applyFill="1" applyBorder="1" applyAlignment="1">
      <alignment horizontal="right" vertical="center"/>
    </xf>
    <xf numFmtId="177" fontId="5" fillId="0" borderId="0" xfId="0" applyNumberFormat="1" applyFont="1" applyFill="1" applyAlignment="1">
      <alignment vertical="center"/>
    </xf>
    <xf numFmtId="177" fontId="14" fillId="0" borderId="0" xfId="0" applyNumberFormat="1" applyFont="1" applyFill="1" applyAlignment="1">
      <alignment vertical="center"/>
    </xf>
    <xf numFmtId="177" fontId="2" fillId="0" borderId="0" xfId="0" applyNumberFormat="1" applyFont="1" applyFill="1" applyBorder="1" applyAlignment="1">
      <alignmen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87"/>
  <sheetViews>
    <sheetView zoomScale="50" zoomScaleNormal="50" workbookViewId="0" topLeftCell="A1">
      <selection activeCell="A2" sqref="A2:H2"/>
    </sheetView>
  </sheetViews>
  <sheetFormatPr defaultColWidth="9.00390625" defaultRowHeight="13.5"/>
  <cols>
    <col min="1" max="1" width="80.25390625" style="3" customWidth="1"/>
    <col min="2" max="2" width="32.25390625" style="72" customWidth="1"/>
    <col min="3" max="3" width="33.125" style="72" customWidth="1"/>
    <col min="4" max="4" width="32.375" style="72" customWidth="1"/>
    <col min="5" max="5" width="107.25390625" style="3" customWidth="1"/>
    <col min="6" max="6" width="32.75390625" style="3" customWidth="1"/>
    <col min="7" max="7" width="33.25390625" style="3" customWidth="1"/>
    <col min="8" max="8" width="30.25390625" style="3" customWidth="1"/>
    <col min="9" max="9" width="13.875" style="3" customWidth="1"/>
    <col min="10" max="10" width="25.375" style="3" bestFit="1" customWidth="1"/>
    <col min="11" max="11" width="14.625" style="3" bestFit="1" customWidth="1"/>
    <col min="12" max="16384" width="9.00390625" style="3" customWidth="1"/>
  </cols>
  <sheetData>
    <row r="1" ht="32.25" customHeight="1">
      <c r="A1" s="99" t="s">
        <v>0</v>
      </c>
    </row>
    <row r="2" spans="1:8" ht="54" customHeight="1">
      <c r="A2" s="84" t="s">
        <v>1</v>
      </c>
      <c r="B2" s="84"/>
      <c r="C2" s="84"/>
      <c r="D2" s="84"/>
      <c r="E2" s="84"/>
      <c r="F2" s="84"/>
      <c r="G2" s="84"/>
      <c r="H2" s="84"/>
    </row>
    <row r="3" spans="1:8" s="1" customFormat="1" ht="27.75" customHeight="1">
      <c r="A3" s="33"/>
      <c r="B3" s="85"/>
      <c r="C3" s="85"/>
      <c r="D3" s="85"/>
      <c r="E3" s="33"/>
      <c r="F3" s="33"/>
      <c r="G3" s="33"/>
      <c r="H3" s="100" t="s">
        <v>2</v>
      </c>
    </row>
    <row r="4" spans="1:11" s="1" customFormat="1" ht="36.75" customHeight="1">
      <c r="A4" s="39" t="s">
        <v>3</v>
      </c>
      <c r="B4" s="39"/>
      <c r="C4" s="39"/>
      <c r="D4" s="39"/>
      <c r="E4" s="39" t="s">
        <v>4</v>
      </c>
      <c r="F4" s="39"/>
      <c r="G4" s="39"/>
      <c r="H4" s="39"/>
      <c r="I4" s="113"/>
      <c r="K4" s="114"/>
    </row>
    <row r="5" spans="1:12" s="1" customFormat="1" ht="60" customHeight="1">
      <c r="A5" s="39" t="s">
        <v>5</v>
      </c>
      <c r="B5" s="40" t="s">
        <v>6</v>
      </c>
      <c r="C5" s="40" t="s">
        <v>7</v>
      </c>
      <c r="D5" s="40" t="s">
        <v>8</v>
      </c>
      <c r="E5" s="39" t="s">
        <v>5</v>
      </c>
      <c r="F5" s="40" t="s">
        <v>6</v>
      </c>
      <c r="G5" s="40" t="s">
        <v>7</v>
      </c>
      <c r="H5" s="40" t="s">
        <v>8</v>
      </c>
      <c r="I5" s="115"/>
      <c r="J5" s="114"/>
      <c r="K5" s="114"/>
      <c r="L5" s="114"/>
    </row>
    <row r="6" spans="1:12" s="1" customFormat="1" ht="34.5" customHeight="1">
      <c r="A6" s="101" t="s">
        <v>9</v>
      </c>
      <c r="B6" s="102"/>
      <c r="C6" s="102"/>
      <c r="D6" s="103"/>
      <c r="E6" s="101" t="s">
        <v>10</v>
      </c>
      <c r="F6" s="103">
        <v>3.7</v>
      </c>
      <c r="G6" s="103"/>
      <c r="H6" s="103"/>
      <c r="I6" s="115"/>
      <c r="J6" s="116"/>
      <c r="K6" s="114"/>
      <c r="L6" s="114"/>
    </row>
    <row r="7" spans="1:12" s="1" customFormat="1" ht="34.5" customHeight="1">
      <c r="A7" s="101" t="s">
        <v>11</v>
      </c>
      <c r="B7" s="102">
        <v>1820</v>
      </c>
      <c r="C7" s="102">
        <v>456</v>
      </c>
      <c r="D7" s="103">
        <v>295</v>
      </c>
      <c r="E7" s="104" t="s">
        <v>12</v>
      </c>
      <c r="F7" s="87">
        <v>3.7</v>
      </c>
      <c r="G7" s="87"/>
      <c r="H7" s="87"/>
      <c r="I7" s="115"/>
      <c r="J7" s="114"/>
      <c r="K7" s="114"/>
      <c r="L7" s="114"/>
    </row>
    <row r="8" spans="1:12" s="1" customFormat="1" ht="34.5" customHeight="1">
      <c r="A8" s="101" t="s">
        <v>13</v>
      </c>
      <c r="B8" s="102">
        <v>924</v>
      </c>
      <c r="C8" s="102">
        <v>613</v>
      </c>
      <c r="D8" s="103">
        <v>735</v>
      </c>
      <c r="E8" s="101" t="s">
        <v>14</v>
      </c>
      <c r="F8" s="103">
        <v>4779</v>
      </c>
      <c r="G8" s="103">
        <v>20</v>
      </c>
      <c r="H8" s="103">
        <v>19</v>
      </c>
      <c r="I8" s="115"/>
      <c r="J8" s="114"/>
      <c r="K8" s="114"/>
      <c r="L8" s="114"/>
    </row>
    <row r="9" spans="1:12" s="1" customFormat="1" ht="34.5" customHeight="1">
      <c r="A9" s="101" t="s">
        <v>15</v>
      </c>
      <c r="B9" s="102">
        <v>446462</v>
      </c>
      <c r="C9" s="102">
        <v>72004</v>
      </c>
      <c r="D9" s="103">
        <v>79798</v>
      </c>
      <c r="E9" s="101" t="s">
        <v>16</v>
      </c>
      <c r="F9" s="103">
        <v>4779</v>
      </c>
      <c r="G9" s="103">
        <v>20</v>
      </c>
      <c r="H9" s="103">
        <v>19</v>
      </c>
      <c r="I9" s="115"/>
      <c r="J9" s="114"/>
      <c r="K9" s="114"/>
      <c r="L9" s="114"/>
    </row>
    <row r="10" spans="1:12" s="1" customFormat="1" ht="34.5" customHeight="1">
      <c r="A10" s="104" t="s">
        <v>17</v>
      </c>
      <c r="B10" s="105">
        <v>329156</v>
      </c>
      <c r="C10" s="105">
        <v>55667</v>
      </c>
      <c r="D10" s="87">
        <v>63461</v>
      </c>
      <c r="E10" s="104" t="s">
        <v>18</v>
      </c>
      <c r="F10" s="87">
        <v>4778.62</v>
      </c>
      <c r="G10" s="87"/>
      <c r="H10" s="87"/>
      <c r="I10" s="115"/>
      <c r="J10" s="114"/>
      <c r="K10" s="114"/>
      <c r="L10" s="114"/>
    </row>
    <row r="11" spans="1:12" s="1" customFormat="1" ht="34.5" customHeight="1">
      <c r="A11" s="104" t="s">
        <v>19</v>
      </c>
      <c r="B11" s="105"/>
      <c r="C11" s="105">
        <v>1819</v>
      </c>
      <c r="D11" s="87">
        <v>1819</v>
      </c>
      <c r="E11" s="104" t="s">
        <v>20</v>
      </c>
      <c r="F11" s="87"/>
      <c r="G11" s="87">
        <v>20</v>
      </c>
      <c r="H11" s="87">
        <v>19</v>
      </c>
      <c r="I11" s="115"/>
      <c r="J11" s="114"/>
      <c r="K11" s="114"/>
      <c r="L11" s="114"/>
    </row>
    <row r="12" spans="1:12" s="1" customFormat="1" ht="34.5" customHeight="1">
      <c r="A12" s="104" t="s">
        <v>21</v>
      </c>
      <c r="B12" s="105">
        <v>128100</v>
      </c>
      <c r="C12" s="105">
        <v>18293</v>
      </c>
      <c r="D12" s="87">
        <v>18293</v>
      </c>
      <c r="E12" s="101" t="s">
        <v>22</v>
      </c>
      <c r="F12" s="106">
        <v>229792</v>
      </c>
      <c r="G12" s="106">
        <v>81193</v>
      </c>
      <c r="H12" s="103">
        <f>H13+H35</f>
        <v>61479</v>
      </c>
      <c r="I12" s="115"/>
      <c r="J12" s="114"/>
      <c r="K12" s="114"/>
      <c r="L12" s="114"/>
    </row>
    <row r="13" spans="1:12" s="1" customFormat="1" ht="34.5" customHeight="1">
      <c r="A13" s="104" t="s">
        <v>23</v>
      </c>
      <c r="B13" s="87">
        <v>-10794</v>
      </c>
      <c r="C13" s="87">
        <v>-3775</v>
      </c>
      <c r="D13" s="87">
        <v>-3775</v>
      </c>
      <c r="E13" s="101" t="s">
        <v>24</v>
      </c>
      <c r="F13" s="106">
        <v>222683</v>
      </c>
      <c r="G13" s="106">
        <v>75145</v>
      </c>
      <c r="H13" s="103">
        <v>58584</v>
      </c>
      <c r="I13" s="115"/>
      <c r="J13" s="116"/>
      <c r="K13" s="114"/>
      <c r="L13" s="114"/>
    </row>
    <row r="14" spans="1:12" s="96" customFormat="1" ht="34.5" customHeight="1">
      <c r="A14" s="104" t="s">
        <v>25</v>
      </c>
      <c r="B14" s="105"/>
      <c r="C14" s="105"/>
      <c r="D14" s="87"/>
      <c r="E14" s="107" t="s">
        <v>26</v>
      </c>
      <c r="F14" s="87">
        <v>44169</v>
      </c>
      <c r="G14" s="87">
        <v>54414</v>
      </c>
      <c r="H14" s="87">
        <v>43064</v>
      </c>
      <c r="I14" s="115"/>
      <c r="J14" s="114"/>
      <c r="K14" s="117"/>
      <c r="L14" s="117"/>
    </row>
    <row r="15" spans="1:12" s="96" customFormat="1" ht="34.5" customHeight="1">
      <c r="A15" s="101" t="s">
        <v>27</v>
      </c>
      <c r="B15" s="102">
        <v>2900</v>
      </c>
      <c r="C15" s="102">
        <v>3080</v>
      </c>
      <c r="D15" s="103">
        <v>3449</v>
      </c>
      <c r="E15" s="107" t="s">
        <v>28</v>
      </c>
      <c r="F15" s="87">
        <v>18498</v>
      </c>
      <c r="G15" s="87">
        <v>5645</v>
      </c>
      <c r="H15" s="87">
        <v>2662</v>
      </c>
      <c r="I15" s="115"/>
      <c r="J15" s="114"/>
      <c r="K15" s="117"/>
      <c r="L15" s="117"/>
    </row>
    <row r="16" spans="1:12" s="96" customFormat="1" ht="34.5" customHeight="1">
      <c r="A16" s="104" t="s">
        <v>29</v>
      </c>
      <c r="B16" s="105">
        <v>2400</v>
      </c>
      <c r="C16" s="105">
        <v>2400</v>
      </c>
      <c r="D16" s="87">
        <v>2439</v>
      </c>
      <c r="E16" s="107" t="s">
        <v>30</v>
      </c>
      <c r="F16" s="87"/>
      <c r="G16" s="87"/>
      <c r="H16" s="87"/>
      <c r="I16" s="115"/>
      <c r="J16" s="114"/>
      <c r="K16" s="117"/>
      <c r="L16" s="117"/>
    </row>
    <row r="17" spans="1:12" s="96" customFormat="1" ht="34.5" customHeight="1">
      <c r="A17" s="104" t="s">
        <v>31</v>
      </c>
      <c r="B17" s="105">
        <v>500</v>
      </c>
      <c r="C17" s="105">
        <v>680</v>
      </c>
      <c r="D17" s="87">
        <v>1010</v>
      </c>
      <c r="E17" s="107" t="s">
        <v>32</v>
      </c>
      <c r="F17" s="87"/>
      <c r="G17" s="87"/>
      <c r="H17" s="87"/>
      <c r="I17" s="115"/>
      <c r="J17" s="114"/>
      <c r="K17" s="117"/>
      <c r="L17" s="117"/>
    </row>
    <row r="18" spans="1:12" s="96" customFormat="1" ht="34.5" customHeight="1">
      <c r="A18" s="101" t="s">
        <v>33</v>
      </c>
      <c r="B18" s="102">
        <v>10000</v>
      </c>
      <c r="C18" s="102">
        <v>11346</v>
      </c>
      <c r="D18" s="103">
        <v>11735</v>
      </c>
      <c r="E18" s="107" t="s">
        <v>34</v>
      </c>
      <c r="F18" s="87">
        <v>2497</v>
      </c>
      <c r="G18" s="87">
        <v>2497</v>
      </c>
      <c r="H18" s="87">
        <v>775</v>
      </c>
      <c r="I18" s="115"/>
      <c r="J18" s="114"/>
      <c r="K18" s="117"/>
      <c r="L18" s="117"/>
    </row>
    <row r="19" spans="1:12" s="96" customFormat="1" ht="34.5" customHeight="1">
      <c r="A19" s="101" t="s">
        <v>35</v>
      </c>
      <c r="B19" s="102">
        <v>7000</v>
      </c>
      <c r="C19" s="102">
        <v>7000</v>
      </c>
      <c r="D19" s="103">
        <v>5441</v>
      </c>
      <c r="E19" s="107" t="s">
        <v>36</v>
      </c>
      <c r="F19" s="87">
        <v>400</v>
      </c>
      <c r="G19" s="87">
        <v>400</v>
      </c>
      <c r="H19" s="87">
        <v>190</v>
      </c>
      <c r="I19" s="115"/>
      <c r="J19" s="114"/>
      <c r="K19" s="117"/>
      <c r="L19" s="117"/>
    </row>
    <row r="20" spans="1:12" s="96" customFormat="1" ht="34.5" customHeight="1">
      <c r="A20" s="101" t="s">
        <v>37</v>
      </c>
      <c r="B20" s="102"/>
      <c r="C20" s="102"/>
      <c r="D20" s="103"/>
      <c r="E20" s="107" t="s">
        <v>38</v>
      </c>
      <c r="F20" s="87"/>
      <c r="G20" s="87"/>
      <c r="H20" s="87"/>
      <c r="I20" s="115"/>
      <c r="J20" s="114"/>
      <c r="K20" s="117"/>
      <c r="L20" s="117"/>
    </row>
    <row r="21" spans="1:12" s="96" customFormat="1" ht="34.5" customHeight="1">
      <c r="A21" s="101" t="s">
        <v>39</v>
      </c>
      <c r="B21" s="102"/>
      <c r="C21" s="102"/>
      <c r="D21" s="103"/>
      <c r="E21" s="107" t="s">
        <v>40</v>
      </c>
      <c r="F21" s="87"/>
      <c r="G21" s="87"/>
      <c r="H21" s="87"/>
      <c r="I21" s="115"/>
      <c r="J21" s="114"/>
      <c r="K21" s="117"/>
      <c r="L21" s="117"/>
    </row>
    <row r="22" spans="1:12" s="96" customFormat="1" ht="34.5" customHeight="1">
      <c r="A22" s="101" t="s">
        <v>41</v>
      </c>
      <c r="B22" s="102"/>
      <c r="C22" s="102"/>
      <c r="D22" s="103"/>
      <c r="E22" s="107" t="s">
        <v>42</v>
      </c>
      <c r="F22" s="87"/>
      <c r="G22" s="87"/>
      <c r="H22" s="87"/>
      <c r="I22" s="115"/>
      <c r="J22" s="114"/>
      <c r="K22" s="117"/>
      <c r="L22" s="117"/>
    </row>
    <row r="23" spans="1:12" s="96" customFormat="1" ht="34.5" customHeight="1">
      <c r="A23" s="104" t="s">
        <v>43</v>
      </c>
      <c r="B23" s="105"/>
      <c r="C23" s="105"/>
      <c r="D23" s="87"/>
      <c r="E23" s="107" t="s">
        <v>44</v>
      </c>
      <c r="F23" s="87">
        <v>157119</v>
      </c>
      <c r="G23" s="87">
        <v>12189</v>
      </c>
      <c r="H23" s="87">
        <v>11893</v>
      </c>
      <c r="I23" s="115"/>
      <c r="J23" s="114"/>
      <c r="K23" s="117"/>
      <c r="L23" s="117"/>
    </row>
    <row r="24" spans="1:12" s="96" customFormat="1" ht="34.5" customHeight="1">
      <c r="A24" s="104" t="s">
        <v>45</v>
      </c>
      <c r="B24" s="105"/>
      <c r="C24" s="105"/>
      <c r="D24" s="87"/>
      <c r="E24" s="108" t="s">
        <v>46</v>
      </c>
      <c r="F24" s="103"/>
      <c r="G24" s="103"/>
      <c r="H24" s="103"/>
      <c r="I24" s="115"/>
      <c r="J24" s="114"/>
      <c r="K24" s="117"/>
      <c r="L24" s="117"/>
    </row>
    <row r="25" spans="1:12" s="96" customFormat="1" ht="34.5" customHeight="1">
      <c r="A25" s="104" t="s">
        <v>47</v>
      </c>
      <c r="B25" s="105"/>
      <c r="C25" s="105"/>
      <c r="D25" s="87"/>
      <c r="E25" s="107" t="s">
        <v>26</v>
      </c>
      <c r="F25" s="103"/>
      <c r="G25" s="103"/>
      <c r="H25" s="103"/>
      <c r="I25" s="115"/>
      <c r="J25" s="114"/>
      <c r="K25" s="117"/>
      <c r="L25" s="117"/>
    </row>
    <row r="26" spans="1:12" s="96" customFormat="1" ht="34.5" customHeight="1">
      <c r="A26" s="104" t="s">
        <v>48</v>
      </c>
      <c r="B26" s="105"/>
      <c r="C26" s="105"/>
      <c r="D26" s="87"/>
      <c r="E26" s="107" t="s">
        <v>28</v>
      </c>
      <c r="F26" s="87"/>
      <c r="G26" s="87"/>
      <c r="H26" s="103"/>
      <c r="I26" s="115"/>
      <c r="J26" s="114"/>
      <c r="K26" s="117"/>
      <c r="L26" s="117"/>
    </row>
    <row r="27" spans="1:10" s="96" customFormat="1" ht="34.5" customHeight="1">
      <c r="A27" s="101" t="s">
        <v>49</v>
      </c>
      <c r="B27" s="102">
        <v>469106</v>
      </c>
      <c r="C27" s="102">
        <f>C7+C8+C9+C15+C18+C19</f>
        <v>94499</v>
      </c>
      <c r="D27" s="102">
        <f>D7+D8+D9+D15+D18+D19</f>
        <v>101453</v>
      </c>
      <c r="E27" s="104" t="s">
        <v>50</v>
      </c>
      <c r="F27" s="87"/>
      <c r="G27" s="87"/>
      <c r="H27" s="103"/>
      <c r="I27" s="115"/>
      <c r="J27" s="114"/>
    </row>
    <row r="28" spans="1:10" s="96" customFormat="1" ht="34.5" customHeight="1">
      <c r="A28" s="101" t="s">
        <v>51</v>
      </c>
      <c r="B28" s="102">
        <v>298000</v>
      </c>
      <c r="C28" s="102">
        <v>429000</v>
      </c>
      <c r="D28" s="103">
        <v>432356</v>
      </c>
      <c r="E28" s="101" t="s">
        <v>52</v>
      </c>
      <c r="F28" s="103">
        <v>61</v>
      </c>
      <c r="G28" s="87"/>
      <c r="H28" s="103"/>
      <c r="I28" s="115"/>
      <c r="J28" s="114"/>
    </row>
    <row r="29" spans="1:10" s="96" customFormat="1" ht="34.5" customHeight="1">
      <c r="A29" s="101" t="s">
        <v>53</v>
      </c>
      <c r="B29" s="102">
        <v>140275</v>
      </c>
      <c r="C29" s="102">
        <f>C30+C36</f>
        <v>128269</v>
      </c>
      <c r="D29" s="102">
        <v>128269</v>
      </c>
      <c r="E29" s="104" t="s">
        <v>54</v>
      </c>
      <c r="F29" s="87">
        <v>61</v>
      </c>
      <c r="G29" s="87"/>
      <c r="H29" s="87"/>
      <c r="I29" s="115"/>
      <c r="J29" s="114"/>
    </row>
    <row r="30" spans="1:10" s="96" customFormat="1" ht="34.5" customHeight="1">
      <c r="A30" s="101" t="s">
        <v>55</v>
      </c>
      <c r="B30" s="102">
        <v>6657</v>
      </c>
      <c r="C30" s="102">
        <v>9670</v>
      </c>
      <c r="D30" s="103">
        <v>9670</v>
      </c>
      <c r="E30" s="101" t="s">
        <v>56</v>
      </c>
      <c r="F30" s="103"/>
      <c r="G30" s="103"/>
      <c r="H30" s="103"/>
      <c r="I30" s="115"/>
      <c r="J30" s="114"/>
    </row>
    <row r="31" spans="1:10" s="96" customFormat="1" ht="34.5" customHeight="1">
      <c r="A31" s="101" t="s">
        <v>57</v>
      </c>
      <c r="B31" s="102">
        <v>6657</v>
      </c>
      <c r="C31" s="102">
        <v>9670</v>
      </c>
      <c r="D31" s="103">
        <v>9670</v>
      </c>
      <c r="E31" s="104" t="s">
        <v>58</v>
      </c>
      <c r="F31" s="103"/>
      <c r="G31" s="103"/>
      <c r="H31" s="103"/>
      <c r="I31" s="115"/>
      <c r="J31" s="114"/>
    </row>
    <row r="32" spans="1:10" s="96" customFormat="1" ht="34.5" customHeight="1">
      <c r="A32" s="104" t="s">
        <v>59</v>
      </c>
      <c r="B32" s="105">
        <v>6657</v>
      </c>
      <c r="C32" s="105">
        <v>9670</v>
      </c>
      <c r="D32" s="87">
        <v>9670</v>
      </c>
      <c r="E32" s="104" t="s">
        <v>60</v>
      </c>
      <c r="F32" s="103"/>
      <c r="G32" s="103"/>
      <c r="H32" s="103"/>
      <c r="I32" s="115"/>
      <c r="J32" s="116"/>
    </row>
    <row r="33" spans="1:10" s="96" customFormat="1" ht="34.5" customHeight="1">
      <c r="A33" s="104" t="s">
        <v>61</v>
      </c>
      <c r="B33" s="105"/>
      <c r="C33" s="105"/>
      <c r="D33" s="87"/>
      <c r="E33" s="104" t="s">
        <v>62</v>
      </c>
      <c r="F33" s="87"/>
      <c r="G33" s="87"/>
      <c r="H33" s="103"/>
      <c r="I33" s="115"/>
      <c r="J33" s="114"/>
    </row>
    <row r="34" spans="1:10" s="96" customFormat="1" ht="34.5" customHeight="1">
      <c r="A34" s="101" t="s">
        <v>63</v>
      </c>
      <c r="B34" s="102"/>
      <c r="C34" s="102"/>
      <c r="D34" s="103"/>
      <c r="E34" s="104" t="s">
        <v>64</v>
      </c>
      <c r="F34" s="87"/>
      <c r="G34" s="87"/>
      <c r="H34" s="87"/>
      <c r="I34" s="115"/>
      <c r="J34" s="114"/>
    </row>
    <row r="35" spans="1:10" s="96" customFormat="1" ht="34.5" customHeight="1">
      <c r="A35" s="101" t="s">
        <v>65</v>
      </c>
      <c r="B35" s="105"/>
      <c r="C35" s="105"/>
      <c r="D35" s="103"/>
      <c r="E35" s="101" t="s">
        <v>66</v>
      </c>
      <c r="F35" s="103">
        <v>7048</v>
      </c>
      <c r="G35" s="103">
        <v>6048</v>
      </c>
      <c r="H35" s="103">
        <v>2895</v>
      </c>
      <c r="I35" s="115"/>
      <c r="J35" s="114"/>
    </row>
    <row r="36" spans="1:10" s="96" customFormat="1" ht="34.5" customHeight="1">
      <c r="A36" s="101" t="s">
        <v>67</v>
      </c>
      <c r="B36" s="102">
        <v>133618</v>
      </c>
      <c r="C36" s="102">
        <v>118599</v>
      </c>
      <c r="D36" s="103">
        <v>118599</v>
      </c>
      <c r="E36" s="104" t="s">
        <v>68</v>
      </c>
      <c r="F36" s="87">
        <v>7048</v>
      </c>
      <c r="G36" s="87">
        <v>6048</v>
      </c>
      <c r="H36" s="87">
        <v>2895</v>
      </c>
      <c r="I36" s="115"/>
      <c r="J36" s="114"/>
    </row>
    <row r="37" spans="1:10" s="96" customFormat="1" ht="34.5" customHeight="1">
      <c r="A37" s="101" t="s">
        <v>69</v>
      </c>
      <c r="B37" s="102"/>
      <c r="C37" s="102"/>
      <c r="D37" s="103"/>
      <c r="E37" s="101" t="s">
        <v>70</v>
      </c>
      <c r="F37" s="103"/>
      <c r="G37" s="103"/>
      <c r="H37" s="103"/>
      <c r="I37" s="115"/>
      <c r="J37" s="114"/>
    </row>
    <row r="38" spans="1:15" s="96" customFormat="1" ht="34.5" customHeight="1">
      <c r="A38" s="104"/>
      <c r="B38" s="105"/>
      <c r="C38" s="105"/>
      <c r="D38" s="103"/>
      <c r="E38" s="101" t="s">
        <v>71</v>
      </c>
      <c r="F38" s="103"/>
      <c r="G38" s="103">
        <v>92</v>
      </c>
      <c r="H38" s="87"/>
      <c r="I38" s="115"/>
      <c r="J38" s="116"/>
      <c r="K38" s="117"/>
      <c r="L38" s="117"/>
      <c r="M38" s="117"/>
      <c r="N38" s="117"/>
      <c r="O38" s="117"/>
    </row>
    <row r="39" spans="1:15" s="96" customFormat="1" ht="34.5" customHeight="1">
      <c r="A39" s="104"/>
      <c r="B39" s="105"/>
      <c r="C39" s="105"/>
      <c r="D39" s="103"/>
      <c r="E39" s="101" t="s">
        <v>72</v>
      </c>
      <c r="F39" s="103"/>
      <c r="G39" s="87">
        <v>92</v>
      </c>
      <c r="H39" s="87"/>
      <c r="I39" s="115"/>
      <c r="J39" s="116"/>
      <c r="K39" s="117"/>
      <c r="L39" s="117"/>
      <c r="M39" s="117"/>
      <c r="N39" s="117"/>
      <c r="O39" s="117"/>
    </row>
    <row r="40" spans="1:15" s="96" customFormat="1" ht="34.5" customHeight="1">
      <c r="A40" s="108"/>
      <c r="B40" s="102"/>
      <c r="C40" s="102"/>
      <c r="D40" s="103"/>
      <c r="E40" s="101" t="s">
        <v>73</v>
      </c>
      <c r="F40" s="106">
        <f>F44+F47</f>
        <v>5601.04</v>
      </c>
      <c r="G40" s="106">
        <f>G41+G44+G47</f>
        <v>134600</v>
      </c>
      <c r="H40" s="103">
        <v>133851</v>
      </c>
      <c r="I40" s="115"/>
      <c r="J40" s="114"/>
      <c r="K40" s="117"/>
      <c r="L40" s="117"/>
      <c r="M40" s="117"/>
      <c r="N40" s="117"/>
      <c r="O40" s="117"/>
    </row>
    <row r="41" spans="1:15" s="96" customFormat="1" ht="34.5" customHeight="1">
      <c r="A41" s="104"/>
      <c r="B41" s="105"/>
      <c r="C41" s="105"/>
      <c r="D41" s="103"/>
      <c r="E41" s="101" t="s">
        <v>74</v>
      </c>
      <c r="F41" s="106"/>
      <c r="G41" s="106">
        <v>131000</v>
      </c>
      <c r="H41" s="103">
        <v>131180</v>
      </c>
      <c r="I41" s="115"/>
      <c r="J41" s="114"/>
      <c r="K41" s="117"/>
      <c r="L41" s="117"/>
      <c r="M41" s="117"/>
      <c r="N41" s="117"/>
      <c r="O41" s="117"/>
    </row>
    <row r="42" spans="1:15" s="96" customFormat="1" ht="34.5" customHeight="1">
      <c r="A42" s="101"/>
      <c r="B42" s="102"/>
      <c r="C42" s="102"/>
      <c r="D42" s="103"/>
      <c r="E42" s="104" t="s">
        <v>75</v>
      </c>
      <c r="F42" s="103"/>
      <c r="G42" s="87"/>
      <c r="H42" s="103"/>
      <c r="I42" s="115"/>
      <c r="J42" s="116"/>
      <c r="K42" s="117"/>
      <c r="L42" s="117"/>
      <c r="M42" s="117"/>
      <c r="N42" s="117"/>
      <c r="O42" s="117"/>
    </row>
    <row r="43" spans="1:15" s="96" customFormat="1" ht="34.5" customHeight="1">
      <c r="A43" s="101"/>
      <c r="B43" s="102"/>
      <c r="C43" s="102"/>
      <c r="D43" s="103"/>
      <c r="E43" s="104" t="s">
        <v>76</v>
      </c>
      <c r="F43" s="87"/>
      <c r="G43" s="87">
        <v>131000</v>
      </c>
      <c r="H43" s="87">
        <v>131180</v>
      </c>
      <c r="I43" s="115"/>
      <c r="J43" s="116"/>
      <c r="K43" s="117"/>
      <c r="L43" s="117"/>
      <c r="M43" s="117"/>
      <c r="N43" s="117"/>
      <c r="O43" s="117"/>
    </row>
    <row r="44" spans="1:15" s="96" customFormat="1" ht="34.5" customHeight="1">
      <c r="A44" s="101"/>
      <c r="B44" s="102"/>
      <c r="C44" s="102"/>
      <c r="D44" s="103"/>
      <c r="E44" s="101" t="s">
        <v>77</v>
      </c>
      <c r="F44" s="106">
        <v>1407.34</v>
      </c>
      <c r="G44" s="106">
        <v>1300</v>
      </c>
      <c r="H44" s="103">
        <v>1212</v>
      </c>
      <c r="I44" s="115"/>
      <c r="J44" s="114"/>
      <c r="K44" s="117"/>
      <c r="L44" s="117"/>
      <c r="M44" s="117"/>
      <c r="N44" s="117"/>
      <c r="O44" s="117"/>
    </row>
    <row r="45" spans="1:15" s="96" customFormat="1" ht="34.5" customHeight="1">
      <c r="A45" s="104"/>
      <c r="B45" s="105"/>
      <c r="C45" s="105"/>
      <c r="D45" s="103"/>
      <c r="E45" s="104" t="s">
        <v>78</v>
      </c>
      <c r="F45" s="87">
        <v>904.34</v>
      </c>
      <c r="G45" s="87">
        <v>900</v>
      </c>
      <c r="H45" s="87">
        <v>817</v>
      </c>
      <c r="I45" s="115"/>
      <c r="J45" s="116"/>
      <c r="K45" s="117"/>
      <c r="L45" s="117"/>
      <c r="M45" s="117"/>
      <c r="N45" s="117"/>
      <c r="O45" s="117"/>
    </row>
    <row r="46" spans="1:15" s="96" customFormat="1" ht="34.5" customHeight="1">
      <c r="A46" s="104"/>
      <c r="B46" s="105"/>
      <c r="C46" s="105"/>
      <c r="D46" s="103"/>
      <c r="E46" s="104" t="s">
        <v>79</v>
      </c>
      <c r="F46" s="87">
        <v>503</v>
      </c>
      <c r="G46" s="87">
        <v>400</v>
      </c>
      <c r="H46" s="87">
        <v>395</v>
      </c>
      <c r="I46" s="115"/>
      <c r="J46" s="114"/>
      <c r="K46" s="117"/>
      <c r="L46" s="117"/>
      <c r="M46" s="117"/>
      <c r="N46" s="117"/>
      <c r="O46" s="117"/>
    </row>
    <row r="47" spans="1:15" s="96" customFormat="1" ht="34.5" customHeight="1">
      <c r="A47" s="104"/>
      <c r="B47" s="105"/>
      <c r="C47" s="105"/>
      <c r="D47" s="103"/>
      <c r="E47" s="109" t="s">
        <v>80</v>
      </c>
      <c r="F47" s="110">
        <v>4193.7</v>
      </c>
      <c r="G47" s="110">
        <v>2300</v>
      </c>
      <c r="H47" s="103">
        <v>1459</v>
      </c>
      <c r="I47" s="115"/>
      <c r="J47" s="114"/>
      <c r="K47" s="117"/>
      <c r="L47" s="117"/>
      <c r="M47" s="117"/>
      <c r="N47" s="117"/>
      <c r="O47" s="117"/>
    </row>
    <row r="48" spans="1:15" s="96" customFormat="1" ht="34.5" customHeight="1">
      <c r="A48" s="104"/>
      <c r="B48" s="105"/>
      <c r="C48" s="105"/>
      <c r="D48" s="103"/>
      <c r="E48" s="111" t="s">
        <v>81</v>
      </c>
      <c r="F48" s="112"/>
      <c r="G48" s="112"/>
      <c r="H48" s="87"/>
      <c r="I48" s="115"/>
      <c r="J48" s="114"/>
      <c r="K48" s="117"/>
      <c r="L48" s="117"/>
      <c r="M48" s="117"/>
      <c r="N48" s="117"/>
      <c r="O48" s="117"/>
    </row>
    <row r="49" spans="1:15" s="96" customFormat="1" ht="34.5" customHeight="1">
      <c r="A49" s="104"/>
      <c r="B49" s="105"/>
      <c r="C49" s="105"/>
      <c r="D49" s="103"/>
      <c r="E49" s="111" t="s">
        <v>82</v>
      </c>
      <c r="F49" s="112">
        <v>1763</v>
      </c>
      <c r="G49" s="112">
        <v>1000</v>
      </c>
      <c r="H49" s="87">
        <v>723</v>
      </c>
      <c r="I49" s="115"/>
      <c r="J49" s="114"/>
      <c r="K49" s="117"/>
      <c r="L49" s="117"/>
      <c r="M49" s="117"/>
      <c r="N49" s="117"/>
      <c r="O49" s="117"/>
    </row>
    <row r="50" spans="1:15" s="96" customFormat="1" ht="34.5" customHeight="1">
      <c r="A50" s="104"/>
      <c r="B50" s="105"/>
      <c r="C50" s="105"/>
      <c r="D50" s="103"/>
      <c r="E50" s="104" t="s">
        <v>83</v>
      </c>
      <c r="F50" s="87">
        <v>933</v>
      </c>
      <c r="G50" s="87">
        <v>900</v>
      </c>
      <c r="H50" s="87">
        <v>510</v>
      </c>
      <c r="I50" s="115"/>
      <c r="J50" s="114"/>
      <c r="K50" s="117"/>
      <c r="L50" s="117"/>
      <c r="M50" s="117"/>
      <c r="N50" s="117"/>
      <c r="O50" s="117"/>
    </row>
    <row r="51" spans="1:15" s="96" customFormat="1" ht="34.5" customHeight="1">
      <c r="A51" s="104"/>
      <c r="B51" s="105"/>
      <c r="C51" s="105"/>
      <c r="D51" s="103"/>
      <c r="E51" s="104" t="s">
        <v>84</v>
      </c>
      <c r="F51" s="87"/>
      <c r="G51" s="87"/>
      <c r="H51" s="87"/>
      <c r="I51" s="115"/>
      <c r="J51" s="114"/>
      <c r="K51" s="117"/>
      <c r="L51" s="117"/>
      <c r="M51" s="117"/>
      <c r="N51" s="117"/>
      <c r="O51" s="117"/>
    </row>
    <row r="52" spans="1:15" s="96" customFormat="1" ht="34.5" customHeight="1">
      <c r="A52" s="104"/>
      <c r="B52" s="105"/>
      <c r="C52" s="105"/>
      <c r="D52" s="103"/>
      <c r="E52" s="104" t="s">
        <v>85</v>
      </c>
      <c r="F52" s="87"/>
      <c r="G52" s="87"/>
      <c r="H52" s="87"/>
      <c r="I52" s="115"/>
      <c r="J52" s="114"/>
      <c r="K52" s="117"/>
      <c r="L52" s="117"/>
      <c r="M52" s="117"/>
      <c r="N52" s="117"/>
      <c r="O52" s="117"/>
    </row>
    <row r="53" spans="1:15" s="96" customFormat="1" ht="34.5" customHeight="1">
      <c r="A53" s="104"/>
      <c r="B53" s="105"/>
      <c r="C53" s="105"/>
      <c r="D53" s="103"/>
      <c r="E53" s="104" t="s">
        <v>86</v>
      </c>
      <c r="F53" s="87">
        <v>717.7</v>
      </c>
      <c r="G53" s="87">
        <v>400</v>
      </c>
      <c r="H53" s="87">
        <v>226</v>
      </c>
      <c r="I53" s="115"/>
      <c r="J53" s="114"/>
      <c r="K53" s="117"/>
      <c r="L53" s="117"/>
      <c r="M53" s="117"/>
      <c r="N53" s="117"/>
      <c r="O53" s="117"/>
    </row>
    <row r="54" spans="1:15" s="96" customFormat="1" ht="34.5" customHeight="1">
      <c r="A54" s="104"/>
      <c r="B54" s="105"/>
      <c r="C54" s="105"/>
      <c r="D54" s="103"/>
      <c r="E54" s="104" t="s">
        <v>87</v>
      </c>
      <c r="F54" s="87"/>
      <c r="G54" s="87"/>
      <c r="H54" s="87"/>
      <c r="I54" s="115"/>
      <c r="J54" s="114"/>
      <c r="K54" s="117"/>
      <c r="L54" s="117"/>
      <c r="M54" s="117"/>
      <c r="N54" s="117"/>
      <c r="O54" s="117"/>
    </row>
    <row r="55" spans="1:15" s="96" customFormat="1" ht="34.5" customHeight="1">
      <c r="A55" s="104"/>
      <c r="B55" s="105"/>
      <c r="C55" s="105"/>
      <c r="D55" s="103"/>
      <c r="E55" s="104" t="s">
        <v>88</v>
      </c>
      <c r="F55" s="87"/>
      <c r="G55" s="87"/>
      <c r="H55" s="87"/>
      <c r="I55" s="115"/>
      <c r="J55" s="116"/>
      <c r="K55" s="117"/>
      <c r="L55" s="117"/>
      <c r="M55" s="117"/>
      <c r="N55" s="117"/>
      <c r="O55" s="117"/>
    </row>
    <row r="56" spans="1:15" s="96" customFormat="1" ht="34.5" customHeight="1">
      <c r="A56" s="104"/>
      <c r="B56" s="105"/>
      <c r="C56" s="105"/>
      <c r="D56" s="103"/>
      <c r="E56" s="104" t="s">
        <v>89</v>
      </c>
      <c r="F56" s="87"/>
      <c r="G56" s="87"/>
      <c r="H56" s="87"/>
      <c r="I56" s="115"/>
      <c r="J56" s="114"/>
      <c r="K56" s="117"/>
      <c r="L56" s="117"/>
      <c r="M56" s="117"/>
      <c r="N56" s="117"/>
      <c r="O56" s="117"/>
    </row>
    <row r="57" spans="1:15" s="96" customFormat="1" ht="34.5" customHeight="1">
      <c r="A57" s="104"/>
      <c r="B57" s="105"/>
      <c r="C57" s="105"/>
      <c r="D57" s="103"/>
      <c r="E57" s="104" t="s">
        <v>90</v>
      </c>
      <c r="F57" s="87">
        <v>480</v>
      </c>
      <c r="G57" s="87"/>
      <c r="H57" s="87"/>
      <c r="I57" s="115"/>
      <c r="J57" s="114"/>
      <c r="K57" s="117"/>
      <c r="L57" s="117"/>
      <c r="M57" s="117"/>
      <c r="N57" s="117"/>
      <c r="O57" s="117"/>
    </row>
    <row r="58" spans="1:15" s="96" customFormat="1" ht="34.5" customHeight="1">
      <c r="A58" s="104"/>
      <c r="B58" s="105"/>
      <c r="C58" s="105"/>
      <c r="D58" s="103"/>
      <c r="E58" s="104" t="s">
        <v>91</v>
      </c>
      <c r="F58" s="87">
        <v>300</v>
      </c>
      <c r="G58" s="87"/>
      <c r="H58" s="87"/>
      <c r="I58" s="115"/>
      <c r="J58" s="114"/>
      <c r="K58" s="117"/>
      <c r="L58" s="117"/>
      <c r="M58" s="117"/>
      <c r="N58" s="117"/>
      <c r="O58" s="117"/>
    </row>
    <row r="59" spans="1:15" s="96" customFormat="1" ht="34.5" customHeight="1">
      <c r="A59" s="104"/>
      <c r="B59" s="105"/>
      <c r="C59" s="105"/>
      <c r="D59" s="103"/>
      <c r="E59" s="101" t="s">
        <v>92</v>
      </c>
      <c r="F59" s="103"/>
      <c r="G59" s="103"/>
      <c r="H59" s="103"/>
      <c r="I59" s="115"/>
      <c r="J59" s="114"/>
      <c r="K59" s="117"/>
      <c r="L59" s="117"/>
      <c r="M59" s="117"/>
      <c r="N59" s="117"/>
      <c r="O59" s="117"/>
    </row>
    <row r="60" spans="1:15" s="96" customFormat="1" ht="34.5" customHeight="1">
      <c r="A60" s="104"/>
      <c r="B60" s="105"/>
      <c r="C60" s="105"/>
      <c r="D60" s="103"/>
      <c r="E60" s="101" t="s">
        <v>93</v>
      </c>
      <c r="F60" s="103">
        <v>49000</v>
      </c>
      <c r="G60" s="103">
        <v>49500</v>
      </c>
      <c r="H60" s="103">
        <v>14247</v>
      </c>
      <c r="I60" s="115"/>
      <c r="J60" s="114"/>
      <c r="K60" s="117"/>
      <c r="L60" s="117"/>
      <c r="M60" s="117"/>
      <c r="N60" s="117"/>
      <c r="O60" s="117"/>
    </row>
    <row r="61" spans="1:15" s="96" customFormat="1" ht="34.5" customHeight="1">
      <c r="A61" s="104"/>
      <c r="B61" s="105"/>
      <c r="C61" s="105"/>
      <c r="D61" s="103"/>
      <c r="E61" s="104" t="s">
        <v>94</v>
      </c>
      <c r="F61" s="87">
        <v>49000</v>
      </c>
      <c r="G61" s="87">
        <v>49500</v>
      </c>
      <c r="H61" s="87">
        <v>14247</v>
      </c>
      <c r="I61" s="115"/>
      <c r="J61" s="114"/>
      <c r="K61" s="117"/>
      <c r="L61" s="117"/>
      <c r="M61" s="117"/>
      <c r="N61" s="117"/>
      <c r="O61" s="117"/>
    </row>
    <row r="62" spans="1:15" s="96" customFormat="1" ht="34.5" customHeight="1">
      <c r="A62" s="104"/>
      <c r="B62" s="105"/>
      <c r="C62" s="105"/>
      <c r="D62" s="103"/>
      <c r="E62" s="101" t="s">
        <v>95</v>
      </c>
      <c r="F62" s="103">
        <v>300</v>
      </c>
      <c r="G62" s="103">
        <v>367</v>
      </c>
      <c r="H62" s="103">
        <v>366</v>
      </c>
      <c r="I62" s="115"/>
      <c r="J62" s="114"/>
      <c r="K62" s="117"/>
      <c r="L62" s="117"/>
      <c r="M62" s="117"/>
      <c r="N62" s="117"/>
      <c r="O62" s="117"/>
    </row>
    <row r="63" spans="1:15" s="96" customFormat="1" ht="34.5" customHeight="1">
      <c r="A63" s="104"/>
      <c r="B63" s="105"/>
      <c r="C63" s="105"/>
      <c r="D63" s="103"/>
      <c r="E63" s="104" t="s">
        <v>96</v>
      </c>
      <c r="F63" s="87">
        <v>300</v>
      </c>
      <c r="G63" s="87">
        <v>367</v>
      </c>
      <c r="H63" s="87">
        <v>366</v>
      </c>
      <c r="I63" s="115"/>
      <c r="J63" s="114"/>
      <c r="K63" s="117"/>
      <c r="L63" s="117"/>
      <c r="M63" s="117"/>
      <c r="N63" s="117"/>
      <c r="O63" s="117"/>
    </row>
    <row r="64" spans="1:15" s="96" customFormat="1" ht="34.5" customHeight="1">
      <c r="A64" s="104"/>
      <c r="B64" s="105"/>
      <c r="C64" s="105"/>
      <c r="D64" s="103"/>
      <c r="E64" s="101" t="s">
        <v>97</v>
      </c>
      <c r="F64" s="106">
        <f>F6+F8+F12+F40+F60+F62</f>
        <v>289475.74</v>
      </c>
      <c r="G64" s="106">
        <f>+G6+G8+G12++G40+G60+G62+G59+G38</f>
        <v>265772</v>
      </c>
      <c r="H64" s="106">
        <f>+H6+H8+H12++H40+H60+H62+H59+H38</f>
        <v>209962</v>
      </c>
      <c r="I64" s="115"/>
      <c r="J64" s="114"/>
      <c r="K64" s="117"/>
      <c r="L64" s="117"/>
      <c r="M64" s="117"/>
      <c r="N64" s="117"/>
      <c r="O64" s="117"/>
    </row>
    <row r="65" spans="1:15" s="96" customFormat="1" ht="34.5" customHeight="1">
      <c r="A65" s="104"/>
      <c r="B65" s="105"/>
      <c r="C65" s="105"/>
      <c r="D65" s="103"/>
      <c r="E65" s="101" t="s">
        <v>98</v>
      </c>
      <c r="F65" s="103">
        <f>F66+F68+F72+F74</f>
        <v>617905</v>
      </c>
      <c r="G65" s="103">
        <f>G66+G68+G72+G74</f>
        <v>385996</v>
      </c>
      <c r="H65" s="103">
        <f>H66+H68+H72+H74</f>
        <v>452116</v>
      </c>
      <c r="I65" s="115"/>
      <c r="J65" s="114"/>
      <c r="K65" s="117"/>
      <c r="L65" s="117"/>
      <c r="M65" s="117"/>
      <c r="N65" s="117"/>
      <c r="O65" s="117"/>
    </row>
    <row r="66" spans="1:15" s="96" customFormat="1" ht="34.5" customHeight="1">
      <c r="A66" s="104"/>
      <c r="B66" s="105"/>
      <c r="C66" s="105"/>
      <c r="D66" s="103"/>
      <c r="E66" s="101" t="s">
        <v>99</v>
      </c>
      <c r="F66" s="103">
        <v>298000</v>
      </c>
      <c r="G66" s="103">
        <v>298000</v>
      </c>
      <c r="H66" s="103">
        <v>301356</v>
      </c>
      <c r="I66" s="115"/>
      <c r="J66" s="114"/>
      <c r="K66" s="117"/>
      <c r="L66" s="117"/>
      <c r="M66" s="117"/>
      <c r="N66" s="117"/>
      <c r="O66" s="117"/>
    </row>
    <row r="67" spans="1:15" s="96" customFormat="1" ht="34.5" customHeight="1">
      <c r="A67" s="104"/>
      <c r="B67" s="105"/>
      <c r="C67" s="105"/>
      <c r="D67" s="103"/>
      <c r="E67" s="104" t="s">
        <v>100</v>
      </c>
      <c r="F67" s="87">
        <v>298000</v>
      </c>
      <c r="G67" s="87">
        <v>298000</v>
      </c>
      <c r="H67" s="87">
        <v>301356</v>
      </c>
      <c r="I67" s="115"/>
      <c r="J67" s="114"/>
      <c r="K67" s="117"/>
      <c r="L67" s="117"/>
      <c r="M67" s="117"/>
      <c r="N67" s="117"/>
      <c r="O67" s="117"/>
    </row>
    <row r="68" spans="1:15" s="96" customFormat="1" ht="34.5" customHeight="1">
      <c r="A68" s="118"/>
      <c r="B68" s="102"/>
      <c r="C68" s="102"/>
      <c r="D68" s="103"/>
      <c r="E68" s="101" t="s">
        <v>101</v>
      </c>
      <c r="F68" s="103">
        <v>60000</v>
      </c>
      <c r="G68" s="103">
        <v>13753</v>
      </c>
      <c r="H68" s="103">
        <v>13755</v>
      </c>
      <c r="I68" s="115"/>
      <c r="J68" s="114"/>
      <c r="K68" s="117"/>
      <c r="L68" s="117"/>
      <c r="M68" s="117"/>
      <c r="N68" s="117"/>
      <c r="O68" s="117"/>
    </row>
    <row r="69" spans="1:15" s="96" customFormat="1" ht="34.5" customHeight="1">
      <c r="A69" s="101"/>
      <c r="B69" s="102"/>
      <c r="C69" s="102"/>
      <c r="D69" s="103"/>
      <c r="E69" s="104" t="s">
        <v>102</v>
      </c>
      <c r="F69" s="87">
        <v>40000</v>
      </c>
      <c r="G69" s="87">
        <v>6826</v>
      </c>
      <c r="H69" s="87">
        <v>6827</v>
      </c>
      <c r="I69" s="115"/>
      <c r="J69" s="114"/>
      <c r="K69" s="117"/>
      <c r="L69" s="117"/>
      <c r="M69" s="117"/>
      <c r="N69" s="117"/>
      <c r="O69" s="117"/>
    </row>
    <row r="70" spans="1:15" s="96" customFormat="1" ht="34.5" customHeight="1">
      <c r="A70" s="104"/>
      <c r="B70" s="105"/>
      <c r="C70" s="105"/>
      <c r="D70" s="103"/>
      <c r="E70" s="104" t="s">
        <v>103</v>
      </c>
      <c r="F70" s="87">
        <v>20000</v>
      </c>
      <c r="G70" s="87">
        <v>6927</v>
      </c>
      <c r="H70" s="87">
        <v>6928</v>
      </c>
      <c r="I70" s="115"/>
      <c r="J70" s="114"/>
      <c r="K70" s="117"/>
      <c r="L70" s="117"/>
      <c r="M70" s="117"/>
      <c r="N70" s="117"/>
      <c r="O70" s="117"/>
    </row>
    <row r="71" spans="1:15" s="96" customFormat="1" ht="34.5" customHeight="1">
      <c r="A71" s="104"/>
      <c r="B71" s="105"/>
      <c r="C71" s="105"/>
      <c r="D71" s="103"/>
      <c r="E71" s="104" t="s">
        <v>104</v>
      </c>
      <c r="F71" s="87"/>
      <c r="G71" s="87"/>
      <c r="H71" s="103"/>
      <c r="I71" s="115"/>
      <c r="J71" s="114"/>
      <c r="K71" s="117"/>
      <c r="L71" s="117"/>
      <c r="M71" s="117"/>
      <c r="N71" s="117"/>
      <c r="O71" s="117"/>
    </row>
    <row r="72" spans="1:15" s="96" customFormat="1" ht="34.5" customHeight="1">
      <c r="A72" s="104"/>
      <c r="B72" s="105"/>
      <c r="C72" s="105"/>
      <c r="D72" s="103"/>
      <c r="E72" s="101" t="s">
        <v>105</v>
      </c>
      <c r="F72" s="106">
        <v>255170</v>
      </c>
      <c r="G72" s="106">
        <v>72544</v>
      </c>
      <c r="H72" s="106">
        <v>79843</v>
      </c>
      <c r="I72" s="115"/>
      <c r="J72" s="122"/>
      <c r="K72" s="117"/>
      <c r="L72" s="117"/>
      <c r="M72" s="117"/>
      <c r="N72" s="117"/>
      <c r="O72" s="117"/>
    </row>
    <row r="73" spans="1:15" s="96" customFormat="1" ht="34.5" customHeight="1">
      <c r="A73" s="104"/>
      <c r="B73" s="105"/>
      <c r="C73" s="105"/>
      <c r="D73" s="103"/>
      <c r="E73" s="104" t="s">
        <v>106</v>
      </c>
      <c r="F73" s="87">
        <v>255170</v>
      </c>
      <c r="G73" s="87">
        <v>72544</v>
      </c>
      <c r="H73" s="87">
        <v>79843</v>
      </c>
      <c r="I73" s="115"/>
      <c r="J73" s="122"/>
      <c r="K73" s="117"/>
      <c r="L73" s="117"/>
      <c r="M73" s="117"/>
      <c r="N73" s="117"/>
      <c r="O73" s="117"/>
    </row>
    <row r="74" spans="1:15" s="96" customFormat="1" ht="34.5" customHeight="1">
      <c r="A74" s="104"/>
      <c r="B74" s="105"/>
      <c r="C74" s="105"/>
      <c r="D74" s="103"/>
      <c r="E74" s="101" t="s">
        <v>107</v>
      </c>
      <c r="F74" s="103">
        <v>4735</v>
      </c>
      <c r="G74" s="103">
        <v>1699</v>
      </c>
      <c r="H74" s="103">
        <v>57162</v>
      </c>
      <c r="I74" s="115"/>
      <c r="J74" s="123"/>
      <c r="K74" s="117"/>
      <c r="L74" s="117"/>
      <c r="M74" s="117"/>
      <c r="N74" s="117"/>
      <c r="O74" s="117"/>
    </row>
    <row r="75" spans="1:10" s="97" customFormat="1" ht="34.5" customHeight="1">
      <c r="A75" s="119" t="s">
        <v>108</v>
      </c>
      <c r="B75" s="120">
        <v>907381</v>
      </c>
      <c r="C75" s="120">
        <f>C27+C28+C29</f>
        <v>651768</v>
      </c>
      <c r="D75" s="120">
        <f>D27+D28+D29</f>
        <v>662078</v>
      </c>
      <c r="E75" s="101" t="s">
        <v>109</v>
      </c>
      <c r="F75" s="121">
        <f>F64+F65</f>
        <v>907380.74</v>
      </c>
      <c r="G75" s="121">
        <f>G64+G65</f>
        <v>651768</v>
      </c>
      <c r="H75" s="121">
        <f>H64+H65</f>
        <v>662078</v>
      </c>
      <c r="I75" s="29"/>
      <c r="J75" s="124"/>
    </row>
    <row r="76" spans="1:8" s="98" customFormat="1" ht="21" customHeight="1">
      <c r="A76" s="62"/>
      <c r="B76" s="93"/>
      <c r="C76" s="93"/>
      <c r="D76" s="93"/>
      <c r="E76" s="63"/>
      <c r="F76" s="64"/>
      <c r="G76" s="64"/>
      <c r="H76" s="64"/>
    </row>
    <row r="77" spans="1:8" s="98" customFormat="1" ht="21" customHeight="1">
      <c r="A77" s="62"/>
      <c r="B77" s="93"/>
      <c r="C77" s="93"/>
      <c r="D77" s="93"/>
      <c r="E77" s="63"/>
      <c r="F77" s="63"/>
      <c r="G77" s="63"/>
      <c r="H77" s="63"/>
    </row>
    <row r="78" spans="1:8" s="98" customFormat="1" ht="21" customHeight="1">
      <c r="A78" s="62"/>
      <c r="B78" s="93"/>
      <c r="C78" s="93"/>
      <c r="D78" s="93"/>
      <c r="E78" s="65"/>
      <c r="F78" s="66"/>
      <c r="G78" s="66"/>
      <c r="H78" s="65"/>
    </row>
    <row r="79" spans="1:8" s="98" customFormat="1" ht="21" customHeight="1">
      <c r="A79" s="62"/>
      <c r="B79" s="93"/>
      <c r="C79" s="93"/>
      <c r="D79" s="93"/>
      <c r="E79" s="63"/>
      <c r="F79" s="63"/>
      <c r="G79" s="63"/>
      <c r="H79" s="63"/>
    </row>
    <row r="80" spans="1:8" s="98" customFormat="1" ht="21" customHeight="1">
      <c r="A80" s="67"/>
      <c r="B80" s="77"/>
      <c r="C80" s="77"/>
      <c r="D80" s="77"/>
      <c r="E80" s="68"/>
      <c r="F80" s="68"/>
      <c r="G80" s="68"/>
      <c r="H80" s="68"/>
    </row>
    <row r="81" spans="1:8" s="98" customFormat="1" ht="21" customHeight="1">
      <c r="A81" s="67"/>
      <c r="B81" s="77"/>
      <c r="C81" s="77"/>
      <c r="D81" s="77"/>
      <c r="E81" s="68"/>
      <c r="F81" s="68"/>
      <c r="G81" s="68"/>
      <c r="H81" s="68"/>
    </row>
    <row r="82" spans="1:8" s="98" customFormat="1" ht="21" customHeight="1">
      <c r="A82" s="67"/>
      <c r="B82" s="77"/>
      <c r="C82" s="77"/>
      <c r="D82" s="77"/>
      <c r="E82" s="68"/>
      <c r="F82" s="68"/>
      <c r="G82" s="68"/>
      <c r="H82" s="68"/>
    </row>
    <row r="83" spans="1:8" s="98" customFormat="1" ht="21" customHeight="1">
      <c r="A83" s="67"/>
      <c r="B83" s="77"/>
      <c r="C83" s="77"/>
      <c r="D83" s="77"/>
      <c r="E83" s="69"/>
      <c r="F83" s="69"/>
      <c r="G83" s="69"/>
      <c r="H83" s="69"/>
    </row>
    <row r="84" spans="1:8" s="98" customFormat="1" ht="21" customHeight="1">
      <c r="A84" s="67"/>
      <c r="B84" s="77"/>
      <c r="C84" s="77"/>
      <c r="D84" s="77"/>
      <c r="E84" s="68"/>
      <c r="F84" s="68"/>
      <c r="G84" s="68"/>
      <c r="H84" s="68"/>
    </row>
    <row r="85" spans="1:8" s="98" customFormat="1" ht="21" customHeight="1">
      <c r="A85" s="67"/>
      <c r="B85" s="77"/>
      <c r="C85" s="77"/>
      <c r="D85" s="77"/>
      <c r="E85" s="68"/>
      <c r="F85" s="68"/>
      <c r="G85" s="68"/>
      <c r="H85" s="68"/>
    </row>
    <row r="86" spans="1:8" s="98" customFormat="1" ht="21" customHeight="1">
      <c r="A86" s="67"/>
      <c r="B86" s="77"/>
      <c r="C86" s="77"/>
      <c r="D86" s="77"/>
      <c r="E86" s="68"/>
      <c r="F86" s="68"/>
      <c r="G86" s="68"/>
      <c r="H86" s="68"/>
    </row>
    <row r="87" spans="1:8" s="98" customFormat="1" ht="21" customHeight="1">
      <c r="A87" s="67"/>
      <c r="B87" s="77"/>
      <c r="C87" s="77"/>
      <c r="D87" s="77"/>
      <c r="E87" s="68"/>
      <c r="F87" s="68"/>
      <c r="G87" s="68"/>
      <c r="H87" s="68"/>
    </row>
    <row r="88" spans="1:8" s="98" customFormat="1" ht="21" customHeight="1">
      <c r="A88" s="67"/>
      <c r="B88" s="77"/>
      <c r="C88" s="77"/>
      <c r="D88" s="77"/>
      <c r="E88" s="69"/>
      <c r="F88" s="69"/>
      <c r="G88" s="69"/>
      <c r="H88" s="69"/>
    </row>
    <row r="89" spans="1:8" s="98" customFormat="1" ht="21" customHeight="1">
      <c r="A89" s="67"/>
      <c r="B89" s="77"/>
      <c r="C89" s="77"/>
      <c r="D89" s="77"/>
      <c r="E89" s="68"/>
      <c r="F89" s="68"/>
      <c r="G89" s="68"/>
      <c r="H89" s="68"/>
    </row>
    <row r="90" spans="1:8" s="98" customFormat="1" ht="21" customHeight="1">
      <c r="A90" s="67"/>
      <c r="B90" s="77"/>
      <c r="C90" s="77"/>
      <c r="D90" s="77"/>
      <c r="E90" s="68"/>
      <c r="F90" s="68"/>
      <c r="G90" s="68"/>
      <c r="H90" s="68"/>
    </row>
    <row r="91" spans="1:8" s="98" customFormat="1" ht="21" customHeight="1">
      <c r="A91" s="67"/>
      <c r="B91" s="77"/>
      <c r="C91" s="77"/>
      <c r="D91" s="77"/>
      <c r="E91" s="68"/>
      <c r="F91" s="68"/>
      <c r="G91" s="68"/>
      <c r="H91" s="68"/>
    </row>
    <row r="92" spans="1:8" s="98" customFormat="1" ht="21" customHeight="1">
      <c r="A92" s="67"/>
      <c r="B92" s="77"/>
      <c r="C92" s="77"/>
      <c r="D92" s="77"/>
      <c r="E92" s="68"/>
      <c r="F92" s="68"/>
      <c r="G92" s="68"/>
      <c r="H92" s="68"/>
    </row>
    <row r="93" spans="1:8" s="98" customFormat="1" ht="21" customHeight="1">
      <c r="A93" s="67"/>
      <c r="B93" s="77"/>
      <c r="C93" s="77"/>
      <c r="D93" s="77"/>
      <c r="E93" s="68"/>
      <c r="F93" s="68"/>
      <c r="G93" s="68"/>
      <c r="H93" s="68"/>
    </row>
    <row r="94" spans="1:8" s="98" customFormat="1" ht="21" customHeight="1">
      <c r="A94" s="67"/>
      <c r="B94" s="77"/>
      <c r="C94" s="77"/>
      <c r="D94" s="77"/>
      <c r="E94" s="68"/>
      <c r="F94" s="68"/>
      <c r="G94" s="68"/>
      <c r="H94" s="68"/>
    </row>
    <row r="95" spans="1:8" s="98" customFormat="1" ht="21" customHeight="1">
      <c r="A95" s="67"/>
      <c r="B95" s="77"/>
      <c r="C95" s="77"/>
      <c r="D95" s="77"/>
      <c r="E95" s="68"/>
      <c r="F95" s="68"/>
      <c r="G95" s="68"/>
      <c r="H95" s="68"/>
    </row>
    <row r="96" spans="1:8" s="98" customFormat="1" ht="21" customHeight="1">
      <c r="A96" s="67"/>
      <c r="B96" s="77"/>
      <c r="C96" s="77"/>
      <c r="D96" s="77"/>
      <c r="E96" s="68"/>
      <c r="F96" s="68"/>
      <c r="G96" s="68"/>
      <c r="H96" s="68"/>
    </row>
    <row r="97" spans="1:8" s="98" customFormat="1" ht="21" customHeight="1">
      <c r="A97" s="67"/>
      <c r="B97" s="77"/>
      <c r="C97" s="77"/>
      <c r="D97" s="77"/>
      <c r="E97" s="69"/>
      <c r="F97" s="69"/>
      <c r="G97" s="69"/>
      <c r="H97" s="69"/>
    </row>
    <row r="98" spans="1:8" s="98" customFormat="1" ht="21" customHeight="1">
      <c r="A98" s="67"/>
      <c r="B98" s="77"/>
      <c r="C98" s="77"/>
      <c r="D98" s="77"/>
      <c r="E98" s="68"/>
      <c r="F98" s="68"/>
      <c r="G98" s="68"/>
      <c r="H98" s="68"/>
    </row>
    <row r="99" spans="1:8" s="98" customFormat="1" ht="21" customHeight="1">
      <c r="A99" s="67"/>
      <c r="B99" s="77"/>
      <c r="C99" s="77"/>
      <c r="D99" s="77"/>
      <c r="E99" s="68"/>
      <c r="F99" s="68"/>
      <c r="G99" s="68"/>
      <c r="H99" s="68"/>
    </row>
    <row r="100" spans="1:8" s="98" customFormat="1" ht="21" customHeight="1">
      <c r="A100" s="67"/>
      <c r="B100" s="77"/>
      <c r="C100" s="77"/>
      <c r="D100" s="77"/>
      <c r="E100" s="68"/>
      <c r="F100" s="68"/>
      <c r="G100" s="68"/>
      <c r="H100" s="68"/>
    </row>
    <row r="101" spans="1:8" s="98" customFormat="1" ht="21" customHeight="1">
      <c r="A101" s="67"/>
      <c r="B101" s="77"/>
      <c r="C101" s="77"/>
      <c r="D101" s="77"/>
      <c r="E101" s="68"/>
      <c r="F101" s="68"/>
      <c r="G101" s="68"/>
      <c r="H101" s="68"/>
    </row>
    <row r="102" spans="1:8" s="98" customFormat="1" ht="21" customHeight="1">
      <c r="A102" s="67"/>
      <c r="B102" s="77"/>
      <c r="C102" s="77"/>
      <c r="D102" s="77"/>
      <c r="E102" s="68"/>
      <c r="F102" s="68"/>
      <c r="G102" s="68"/>
      <c r="H102" s="68"/>
    </row>
    <row r="103" spans="1:8" s="98" customFormat="1" ht="21" customHeight="1">
      <c r="A103" s="67"/>
      <c r="B103" s="77"/>
      <c r="C103" s="77"/>
      <c r="D103" s="77"/>
      <c r="E103" s="68"/>
      <c r="F103" s="68"/>
      <c r="G103" s="68"/>
      <c r="H103" s="68"/>
    </row>
    <row r="104" spans="1:8" s="98" customFormat="1" ht="21" customHeight="1">
      <c r="A104" s="67"/>
      <c r="B104" s="77"/>
      <c r="C104" s="77"/>
      <c r="D104" s="77"/>
      <c r="E104" s="69"/>
      <c r="F104" s="69"/>
      <c r="G104" s="69"/>
      <c r="H104" s="69"/>
    </row>
    <row r="105" spans="1:8" s="98" customFormat="1" ht="21" customHeight="1">
      <c r="A105" s="67"/>
      <c r="B105" s="77"/>
      <c r="C105" s="77"/>
      <c r="D105" s="77"/>
      <c r="E105" s="68"/>
      <c r="F105" s="68"/>
      <c r="G105" s="68"/>
      <c r="H105" s="68"/>
    </row>
    <row r="106" spans="1:8" s="98" customFormat="1" ht="21" customHeight="1">
      <c r="A106" s="67"/>
      <c r="B106" s="77"/>
      <c r="C106" s="77"/>
      <c r="D106" s="77"/>
      <c r="E106" s="68"/>
      <c r="F106" s="68"/>
      <c r="G106" s="68"/>
      <c r="H106" s="68"/>
    </row>
    <row r="107" spans="1:8" s="98" customFormat="1" ht="21" customHeight="1">
      <c r="A107" s="67"/>
      <c r="B107" s="77"/>
      <c r="C107" s="77"/>
      <c r="D107" s="77"/>
      <c r="E107" s="68"/>
      <c r="F107" s="68"/>
      <c r="G107" s="68"/>
      <c r="H107" s="68"/>
    </row>
    <row r="108" spans="1:8" s="98" customFormat="1" ht="21" customHeight="1">
      <c r="A108" s="67"/>
      <c r="B108" s="77"/>
      <c r="C108" s="77"/>
      <c r="D108" s="77"/>
      <c r="E108" s="68"/>
      <c r="F108" s="68"/>
      <c r="G108" s="68"/>
      <c r="H108" s="68"/>
    </row>
    <row r="109" spans="1:8" s="98" customFormat="1" ht="21" customHeight="1">
      <c r="A109" s="67"/>
      <c r="B109" s="77"/>
      <c r="C109" s="77"/>
      <c r="D109" s="77"/>
      <c r="E109" s="68"/>
      <c r="F109" s="68"/>
      <c r="G109" s="68"/>
      <c r="H109" s="68"/>
    </row>
    <row r="110" spans="1:8" s="98" customFormat="1" ht="21" customHeight="1">
      <c r="A110" s="67"/>
      <c r="B110" s="77"/>
      <c r="C110" s="77"/>
      <c r="D110" s="77"/>
      <c r="E110" s="68"/>
      <c r="F110" s="68"/>
      <c r="G110" s="68"/>
      <c r="H110" s="68"/>
    </row>
    <row r="111" spans="1:8" s="98" customFormat="1" ht="21" customHeight="1">
      <c r="A111" s="67"/>
      <c r="B111" s="77"/>
      <c r="C111" s="77"/>
      <c r="D111" s="77"/>
      <c r="E111" s="68"/>
      <c r="F111" s="68"/>
      <c r="G111" s="68"/>
      <c r="H111" s="68"/>
    </row>
    <row r="112" spans="1:8" s="98" customFormat="1" ht="21" customHeight="1">
      <c r="A112" s="67"/>
      <c r="B112" s="77"/>
      <c r="C112" s="77"/>
      <c r="D112" s="77"/>
      <c r="E112" s="68"/>
      <c r="F112" s="68"/>
      <c r="G112" s="68"/>
      <c r="H112" s="68"/>
    </row>
    <row r="113" spans="1:8" s="98" customFormat="1" ht="21" customHeight="1">
      <c r="A113" s="67"/>
      <c r="B113" s="77"/>
      <c r="C113" s="77"/>
      <c r="D113" s="77"/>
      <c r="E113" s="68"/>
      <c r="F113" s="68"/>
      <c r="G113" s="68"/>
      <c r="H113" s="68"/>
    </row>
    <row r="114" spans="1:8" s="98" customFormat="1" ht="21" customHeight="1">
      <c r="A114" s="67"/>
      <c r="B114" s="77"/>
      <c r="C114" s="77"/>
      <c r="D114" s="77"/>
      <c r="E114" s="69"/>
      <c r="F114" s="69"/>
      <c r="G114" s="69"/>
      <c r="H114" s="69"/>
    </row>
    <row r="115" spans="1:8" s="98" customFormat="1" ht="21" customHeight="1">
      <c r="A115" s="67"/>
      <c r="B115" s="77"/>
      <c r="C115" s="77"/>
      <c r="D115" s="77"/>
      <c r="E115" s="69"/>
      <c r="F115" s="69"/>
      <c r="G115" s="69"/>
      <c r="H115" s="69"/>
    </row>
    <row r="116" spans="1:8" s="98" customFormat="1" ht="21" customHeight="1">
      <c r="A116" s="67"/>
      <c r="B116" s="77"/>
      <c r="C116" s="77"/>
      <c r="D116" s="77"/>
      <c r="E116" s="68"/>
      <c r="F116" s="68"/>
      <c r="G116" s="68"/>
      <c r="H116" s="68"/>
    </row>
    <row r="117" spans="1:8" s="98" customFormat="1" ht="21" customHeight="1">
      <c r="A117" s="67"/>
      <c r="B117" s="77"/>
      <c r="C117" s="77"/>
      <c r="D117" s="77"/>
      <c r="E117" s="68"/>
      <c r="F117" s="68"/>
      <c r="G117" s="68"/>
      <c r="H117" s="68"/>
    </row>
    <row r="118" spans="1:8" s="98" customFormat="1" ht="21" customHeight="1">
      <c r="A118" s="67"/>
      <c r="B118" s="77"/>
      <c r="C118" s="77"/>
      <c r="D118" s="77"/>
      <c r="E118" s="68"/>
      <c r="F118" s="68"/>
      <c r="G118" s="68"/>
      <c r="H118" s="68"/>
    </row>
    <row r="119" spans="1:8" s="98" customFormat="1" ht="21" customHeight="1">
      <c r="A119" s="67"/>
      <c r="B119" s="77"/>
      <c r="C119" s="77"/>
      <c r="D119" s="77"/>
      <c r="E119" s="68"/>
      <c r="F119" s="68"/>
      <c r="G119" s="68"/>
      <c r="H119" s="68"/>
    </row>
    <row r="120" spans="1:8" s="98" customFormat="1" ht="21" customHeight="1">
      <c r="A120" s="67"/>
      <c r="B120" s="77"/>
      <c r="C120" s="77"/>
      <c r="D120" s="77"/>
      <c r="E120" s="68"/>
      <c r="F120" s="68"/>
      <c r="G120" s="68"/>
      <c r="H120" s="68"/>
    </row>
    <row r="121" spans="1:8" s="98" customFormat="1" ht="21" customHeight="1">
      <c r="A121" s="67"/>
      <c r="B121" s="77"/>
      <c r="C121" s="77"/>
      <c r="D121" s="77"/>
      <c r="E121" s="68"/>
      <c r="F121" s="68"/>
      <c r="G121" s="68"/>
      <c r="H121" s="68"/>
    </row>
    <row r="122" spans="1:8" s="98" customFormat="1" ht="21" customHeight="1">
      <c r="A122" s="67"/>
      <c r="B122" s="77"/>
      <c r="C122" s="77"/>
      <c r="D122" s="77"/>
      <c r="E122" s="69"/>
      <c r="F122" s="69"/>
      <c r="G122" s="69"/>
      <c r="H122" s="69"/>
    </row>
    <row r="123" spans="1:8" s="98" customFormat="1" ht="21" customHeight="1">
      <c r="A123" s="67"/>
      <c r="B123" s="77"/>
      <c r="C123" s="77"/>
      <c r="D123" s="77"/>
      <c r="E123" s="68"/>
      <c r="F123" s="68"/>
      <c r="G123" s="68"/>
      <c r="H123" s="68"/>
    </row>
    <row r="124" spans="1:8" s="98" customFormat="1" ht="21" customHeight="1">
      <c r="A124" s="67"/>
      <c r="B124" s="77"/>
      <c r="C124" s="77"/>
      <c r="D124" s="77"/>
      <c r="E124" s="68"/>
      <c r="F124" s="68"/>
      <c r="G124" s="68"/>
      <c r="H124" s="68"/>
    </row>
    <row r="125" spans="1:8" s="98" customFormat="1" ht="21" customHeight="1">
      <c r="A125" s="67"/>
      <c r="B125" s="77"/>
      <c r="C125" s="77"/>
      <c r="D125" s="77"/>
      <c r="E125" s="68"/>
      <c r="F125" s="68"/>
      <c r="G125" s="68"/>
      <c r="H125" s="68"/>
    </row>
    <row r="126" spans="1:8" s="98" customFormat="1" ht="21" customHeight="1">
      <c r="A126" s="67"/>
      <c r="B126" s="77"/>
      <c r="C126" s="77"/>
      <c r="D126" s="77"/>
      <c r="E126" s="68"/>
      <c r="F126" s="68"/>
      <c r="G126" s="68"/>
      <c r="H126" s="68"/>
    </row>
    <row r="127" spans="1:8" s="98" customFormat="1" ht="21" customHeight="1">
      <c r="A127" s="67"/>
      <c r="B127" s="77"/>
      <c r="C127" s="77"/>
      <c r="D127" s="77"/>
      <c r="E127" s="68"/>
      <c r="F127" s="68"/>
      <c r="G127" s="68"/>
      <c r="H127" s="68"/>
    </row>
    <row r="128" spans="1:8" s="98" customFormat="1" ht="21" customHeight="1">
      <c r="A128" s="67"/>
      <c r="B128" s="77"/>
      <c r="C128" s="77"/>
      <c r="D128" s="77"/>
      <c r="E128" s="69"/>
      <c r="F128" s="69"/>
      <c r="G128" s="69"/>
      <c r="H128" s="69"/>
    </row>
    <row r="129" spans="1:8" s="98" customFormat="1" ht="21" customHeight="1">
      <c r="A129" s="67"/>
      <c r="B129" s="77"/>
      <c r="C129" s="77"/>
      <c r="D129" s="77"/>
      <c r="E129" s="68"/>
      <c r="F129" s="68"/>
      <c r="G129" s="68"/>
      <c r="H129" s="68"/>
    </row>
    <row r="130" spans="1:8" s="98" customFormat="1" ht="21" customHeight="1">
      <c r="A130" s="67"/>
      <c r="B130" s="77"/>
      <c r="C130" s="77"/>
      <c r="D130" s="77"/>
      <c r="E130" s="68"/>
      <c r="F130" s="68"/>
      <c r="G130" s="68"/>
      <c r="H130" s="68"/>
    </row>
    <row r="131" spans="1:8" s="98" customFormat="1" ht="21" customHeight="1">
      <c r="A131" s="67"/>
      <c r="B131" s="77"/>
      <c r="C131" s="77"/>
      <c r="D131" s="77"/>
      <c r="E131" s="68"/>
      <c r="F131" s="68"/>
      <c r="G131" s="68"/>
      <c r="H131" s="68"/>
    </row>
    <row r="132" spans="1:8" s="98" customFormat="1" ht="21" customHeight="1">
      <c r="A132" s="67"/>
      <c r="B132" s="77"/>
      <c r="C132" s="77"/>
      <c r="D132" s="77"/>
      <c r="E132" s="69"/>
      <c r="F132" s="69"/>
      <c r="G132" s="69"/>
      <c r="H132" s="69"/>
    </row>
    <row r="133" spans="1:8" s="98" customFormat="1" ht="21" customHeight="1">
      <c r="A133" s="67"/>
      <c r="B133" s="77"/>
      <c r="C133" s="77"/>
      <c r="D133" s="77"/>
      <c r="E133" s="69"/>
      <c r="F133" s="69"/>
      <c r="G133" s="69"/>
      <c r="H133" s="69"/>
    </row>
    <row r="134" spans="1:8" s="98" customFormat="1" ht="21" customHeight="1">
      <c r="A134" s="67"/>
      <c r="B134" s="77"/>
      <c r="C134" s="77"/>
      <c r="D134" s="77"/>
      <c r="E134" s="68"/>
      <c r="F134" s="68"/>
      <c r="G134" s="68"/>
      <c r="H134" s="68"/>
    </row>
    <row r="135" spans="1:8" s="98" customFormat="1" ht="21" customHeight="1">
      <c r="A135" s="67"/>
      <c r="B135" s="77"/>
      <c r="C135" s="77"/>
      <c r="D135" s="77"/>
      <c r="E135" s="68"/>
      <c r="F135" s="68"/>
      <c r="G135" s="68"/>
      <c r="H135" s="68"/>
    </row>
    <row r="136" spans="1:8" s="98" customFormat="1" ht="21" customHeight="1">
      <c r="A136" s="67"/>
      <c r="B136" s="77"/>
      <c r="C136" s="77"/>
      <c r="D136" s="77"/>
      <c r="E136" s="68"/>
      <c r="F136" s="68"/>
      <c r="G136" s="68"/>
      <c r="H136" s="68"/>
    </row>
    <row r="137" spans="1:8" s="98" customFormat="1" ht="21" customHeight="1">
      <c r="A137" s="67"/>
      <c r="B137" s="77"/>
      <c r="C137" s="77"/>
      <c r="D137" s="77"/>
      <c r="E137" s="68"/>
      <c r="F137" s="68"/>
      <c r="G137" s="68"/>
      <c r="H137" s="68"/>
    </row>
    <row r="138" spans="1:8" s="98" customFormat="1" ht="21" customHeight="1">
      <c r="A138" s="67"/>
      <c r="B138" s="77"/>
      <c r="C138" s="77"/>
      <c r="D138" s="77"/>
      <c r="E138" s="68"/>
      <c r="F138" s="68"/>
      <c r="G138" s="68"/>
      <c r="H138" s="68"/>
    </row>
    <row r="139" spans="1:8" s="98" customFormat="1" ht="21" customHeight="1">
      <c r="A139" s="67"/>
      <c r="B139" s="77"/>
      <c r="C139" s="77"/>
      <c r="D139" s="77"/>
      <c r="E139" s="69"/>
      <c r="F139" s="69"/>
      <c r="G139" s="69"/>
      <c r="H139" s="69"/>
    </row>
    <row r="140" spans="1:8" s="98" customFormat="1" ht="21" customHeight="1">
      <c r="A140" s="67"/>
      <c r="B140" s="77"/>
      <c r="C140" s="77"/>
      <c r="D140" s="77"/>
      <c r="E140" s="69"/>
      <c r="F140" s="69"/>
      <c r="G140" s="69"/>
      <c r="H140" s="69"/>
    </row>
    <row r="141" spans="1:8" s="98" customFormat="1" ht="21" customHeight="1">
      <c r="A141" s="67"/>
      <c r="B141" s="77"/>
      <c r="C141" s="77"/>
      <c r="D141" s="77"/>
      <c r="E141" s="68"/>
      <c r="F141" s="68"/>
      <c r="G141" s="68"/>
      <c r="H141" s="68"/>
    </row>
    <row r="142" spans="1:8" s="98" customFormat="1" ht="21" customHeight="1">
      <c r="A142" s="67"/>
      <c r="B142" s="77"/>
      <c r="C142" s="77"/>
      <c r="D142" s="77"/>
      <c r="E142" s="68"/>
      <c r="F142" s="68"/>
      <c r="G142" s="68"/>
      <c r="H142" s="68"/>
    </row>
    <row r="143" spans="1:8" s="98" customFormat="1" ht="21" customHeight="1">
      <c r="A143" s="67"/>
      <c r="B143" s="77"/>
      <c r="C143" s="77"/>
      <c r="D143" s="77"/>
      <c r="E143" s="69"/>
      <c r="F143" s="69"/>
      <c r="G143" s="69"/>
      <c r="H143" s="69"/>
    </row>
    <row r="144" spans="1:8" s="98" customFormat="1" ht="21" customHeight="1">
      <c r="A144" s="67"/>
      <c r="B144" s="77"/>
      <c r="C144" s="77"/>
      <c r="D144" s="77"/>
      <c r="E144" s="69"/>
      <c r="F144" s="69"/>
      <c r="G144" s="69"/>
      <c r="H144" s="69"/>
    </row>
    <row r="145" spans="1:8" s="98" customFormat="1" ht="21" customHeight="1">
      <c r="A145" s="67"/>
      <c r="B145" s="77"/>
      <c r="C145" s="77"/>
      <c r="D145" s="77"/>
      <c r="E145" s="69"/>
      <c r="F145" s="69"/>
      <c r="G145" s="69"/>
      <c r="H145" s="69"/>
    </row>
    <row r="146" spans="1:8" s="98" customFormat="1" ht="21" customHeight="1">
      <c r="A146" s="67"/>
      <c r="B146" s="77"/>
      <c r="C146" s="77"/>
      <c r="D146" s="77"/>
      <c r="E146" s="68"/>
      <c r="F146" s="68"/>
      <c r="G146" s="68"/>
      <c r="H146" s="68"/>
    </row>
    <row r="147" spans="1:8" s="98" customFormat="1" ht="21" customHeight="1">
      <c r="A147" s="67"/>
      <c r="B147" s="77"/>
      <c r="C147" s="77"/>
      <c r="D147" s="77"/>
      <c r="E147" s="68"/>
      <c r="F147" s="68"/>
      <c r="G147" s="68"/>
      <c r="H147" s="68"/>
    </row>
    <row r="148" spans="1:8" s="98" customFormat="1" ht="21" customHeight="1">
      <c r="A148" s="67"/>
      <c r="B148" s="77"/>
      <c r="C148" s="77"/>
      <c r="D148" s="77"/>
      <c r="E148" s="68"/>
      <c r="F148" s="68"/>
      <c r="G148" s="68"/>
      <c r="H148" s="68"/>
    </row>
    <row r="149" spans="1:8" s="98" customFormat="1" ht="21" customHeight="1">
      <c r="A149" s="67"/>
      <c r="B149" s="77"/>
      <c r="C149" s="77"/>
      <c r="D149" s="77"/>
      <c r="E149" s="68"/>
      <c r="F149" s="68"/>
      <c r="G149" s="68"/>
      <c r="H149" s="68"/>
    </row>
    <row r="150" spans="1:8" s="98" customFormat="1" ht="21" customHeight="1">
      <c r="A150" s="67"/>
      <c r="B150" s="77"/>
      <c r="C150" s="77"/>
      <c r="D150" s="77"/>
      <c r="E150" s="68"/>
      <c r="F150" s="68"/>
      <c r="G150" s="68"/>
      <c r="H150" s="68"/>
    </row>
    <row r="151" spans="1:8" s="98" customFormat="1" ht="21" customHeight="1">
      <c r="A151" s="67"/>
      <c r="B151" s="77"/>
      <c r="C151" s="77"/>
      <c r="D151" s="77"/>
      <c r="E151" s="68"/>
      <c r="F151" s="68"/>
      <c r="G151" s="68"/>
      <c r="H151" s="68"/>
    </row>
    <row r="152" spans="1:8" s="98" customFormat="1" ht="21" customHeight="1">
      <c r="A152" s="67"/>
      <c r="B152" s="77"/>
      <c r="C152" s="77"/>
      <c r="D152" s="77"/>
      <c r="E152" s="68"/>
      <c r="F152" s="68"/>
      <c r="G152" s="68"/>
      <c r="H152" s="68"/>
    </row>
    <row r="153" spans="1:8" s="98" customFormat="1" ht="21" customHeight="1">
      <c r="A153" s="67"/>
      <c r="B153" s="77"/>
      <c r="C153" s="77"/>
      <c r="D153" s="77"/>
      <c r="E153" s="68"/>
      <c r="F153" s="68"/>
      <c r="G153" s="68"/>
      <c r="H153" s="68"/>
    </row>
    <row r="154" spans="1:8" s="98" customFormat="1" ht="21" customHeight="1">
      <c r="A154" s="67"/>
      <c r="B154" s="77"/>
      <c r="C154" s="77"/>
      <c r="D154" s="77"/>
      <c r="E154" s="69"/>
      <c r="F154" s="69"/>
      <c r="G154" s="69"/>
      <c r="H154" s="69"/>
    </row>
    <row r="155" spans="1:8" s="98" customFormat="1" ht="21" customHeight="1">
      <c r="A155" s="67"/>
      <c r="B155" s="77"/>
      <c r="C155" s="77"/>
      <c r="D155" s="77"/>
      <c r="E155" s="68"/>
      <c r="F155" s="68"/>
      <c r="G155" s="68"/>
      <c r="H155" s="68"/>
    </row>
    <row r="156" spans="1:8" s="98" customFormat="1" ht="21" customHeight="1">
      <c r="A156" s="67"/>
      <c r="B156" s="77"/>
      <c r="C156" s="77"/>
      <c r="D156" s="77"/>
      <c r="E156" s="68"/>
      <c r="F156" s="68"/>
      <c r="G156" s="68"/>
      <c r="H156" s="68"/>
    </row>
    <row r="157" spans="1:8" s="98" customFormat="1" ht="21" customHeight="1">
      <c r="A157" s="67"/>
      <c r="B157" s="77"/>
      <c r="C157" s="77"/>
      <c r="D157" s="77"/>
      <c r="E157" s="68"/>
      <c r="F157" s="68"/>
      <c r="G157" s="68"/>
      <c r="H157" s="68"/>
    </row>
    <row r="158" spans="1:8" s="98" customFormat="1" ht="21" customHeight="1">
      <c r="A158" s="67"/>
      <c r="B158" s="77"/>
      <c r="C158" s="77"/>
      <c r="D158" s="77"/>
      <c r="E158" s="68"/>
      <c r="F158" s="68"/>
      <c r="G158" s="68"/>
      <c r="H158" s="68"/>
    </row>
    <row r="159" spans="1:8" s="98" customFormat="1" ht="21" customHeight="1">
      <c r="A159" s="67"/>
      <c r="B159" s="77"/>
      <c r="C159" s="77"/>
      <c r="D159" s="77"/>
      <c r="E159" s="68"/>
      <c r="F159" s="68"/>
      <c r="G159" s="68"/>
      <c r="H159" s="68"/>
    </row>
    <row r="160" spans="1:8" s="98" customFormat="1" ht="21" customHeight="1">
      <c r="A160" s="67"/>
      <c r="B160" s="77"/>
      <c r="C160" s="77"/>
      <c r="D160" s="77"/>
      <c r="E160" s="68"/>
      <c r="F160" s="68"/>
      <c r="G160" s="68"/>
      <c r="H160" s="68"/>
    </row>
    <row r="161" spans="1:8" s="98" customFormat="1" ht="21" customHeight="1">
      <c r="A161" s="67"/>
      <c r="B161" s="77"/>
      <c r="C161" s="77"/>
      <c r="D161" s="77"/>
      <c r="E161" s="68"/>
      <c r="F161" s="68"/>
      <c r="G161" s="68"/>
      <c r="H161" s="68"/>
    </row>
    <row r="162" spans="1:8" s="98" customFormat="1" ht="21" customHeight="1">
      <c r="A162" s="67"/>
      <c r="B162" s="77"/>
      <c r="C162" s="77"/>
      <c r="D162" s="77"/>
      <c r="E162" s="68"/>
      <c r="F162" s="68"/>
      <c r="G162" s="68"/>
      <c r="H162" s="68"/>
    </row>
    <row r="163" spans="1:8" s="98" customFormat="1" ht="21" customHeight="1">
      <c r="A163" s="67"/>
      <c r="B163" s="77"/>
      <c r="C163" s="77"/>
      <c r="D163" s="77"/>
      <c r="E163" s="68"/>
      <c r="F163" s="68"/>
      <c r="G163" s="68"/>
      <c r="H163" s="68"/>
    </row>
    <row r="164" spans="1:8" s="98" customFormat="1" ht="21" customHeight="1">
      <c r="A164" s="67"/>
      <c r="B164" s="77"/>
      <c r="C164" s="77"/>
      <c r="D164" s="77"/>
      <c r="E164" s="68"/>
      <c r="F164" s="68"/>
      <c r="G164" s="68"/>
      <c r="H164" s="68"/>
    </row>
    <row r="165" spans="1:8" s="98" customFormat="1" ht="21" customHeight="1">
      <c r="A165" s="67"/>
      <c r="B165" s="77"/>
      <c r="C165" s="77"/>
      <c r="D165" s="77"/>
      <c r="E165" s="68"/>
      <c r="F165" s="68"/>
      <c r="G165" s="68"/>
      <c r="H165" s="68"/>
    </row>
    <row r="166" spans="1:8" s="98" customFormat="1" ht="21" customHeight="1">
      <c r="A166" s="67"/>
      <c r="B166" s="77"/>
      <c r="C166" s="77"/>
      <c r="D166" s="77"/>
      <c r="E166" s="69"/>
      <c r="F166" s="69"/>
      <c r="G166" s="69"/>
      <c r="H166" s="69"/>
    </row>
    <row r="167" spans="1:8" s="98" customFormat="1" ht="21" customHeight="1">
      <c r="A167" s="67"/>
      <c r="B167" s="77"/>
      <c r="C167" s="77"/>
      <c r="D167" s="77"/>
      <c r="E167" s="69"/>
      <c r="F167" s="69"/>
      <c r="G167" s="69"/>
      <c r="H167" s="69"/>
    </row>
    <row r="168" spans="1:8" s="98" customFormat="1" ht="21" customHeight="1">
      <c r="A168" s="67"/>
      <c r="B168" s="77"/>
      <c r="C168" s="77"/>
      <c r="D168" s="77"/>
      <c r="E168" s="69"/>
      <c r="F168" s="69"/>
      <c r="G168" s="69"/>
      <c r="H168" s="69"/>
    </row>
    <row r="169" spans="1:8" s="98" customFormat="1" ht="21" customHeight="1">
      <c r="A169" s="67"/>
      <c r="B169" s="77"/>
      <c r="C169" s="77"/>
      <c r="D169" s="77"/>
      <c r="E169" s="68"/>
      <c r="F169" s="68"/>
      <c r="G169" s="68"/>
      <c r="H169" s="68"/>
    </row>
    <row r="170" spans="1:8" s="98" customFormat="1" ht="21" customHeight="1">
      <c r="A170" s="67"/>
      <c r="B170" s="77"/>
      <c r="C170" s="77"/>
      <c r="D170" s="77"/>
      <c r="E170" s="68"/>
      <c r="F170" s="68"/>
      <c r="G170" s="68"/>
      <c r="H170" s="68"/>
    </row>
    <row r="171" spans="1:8" s="98" customFormat="1" ht="21" customHeight="1">
      <c r="A171" s="67"/>
      <c r="B171" s="77"/>
      <c r="C171" s="77"/>
      <c r="D171" s="77"/>
      <c r="E171" s="68"/>
      <c r="F171" s="68"/>
      <c r="G171" s="68"/>
      <c r="H171" s="68"/>
    </row>
    <row r="172" spans="1:8" s="98" customFormat="1" ht="21" customHeight="1">
      <c r="A172" s="67"/>
      <c r="B172" s="77"/>
      <c r="C172" s="77"/>
      <c r="D172" s="77"/>
      <c r="E172" s="68"/>
      <c r="F172" s="68"/>
      <c r="G172" s="68"/>
      <c r="H172" s="68"/>
    </row>
    <row r="173" spans="1:8" s="98" customFormat="1" ht="21" customHeight="1">
      <c r="A173" s="67"/>
      <c r="B173" s="77"/>
      <c r="C173" s="77"/>
      <c r="D173" s="77"/>
      <c r="E173" s="68"/>
      <c r="F173" s="68"/>
      <c r="G173" s="68"/>
      <c r="H173" s="68"/>
    </row>
    <row r="174" spans="1:8" s="98" customFormat="1" ht="21" customHeight="1">
      <c r="A174" s="67"/>
      <c r="B174" s="77"/>
      <c r="C174" s="77"/>
      <c r="D174" s="77"/>
      <c r="E174" s="68"/>
      <c r="F174" s="68"/>
      <c r="G174" s="68"/>
      <c r="H174" s="68"/>
    </row>
    <row r="175" spans="1:8" s="98" customFormat="1" ht="21" customHeight="1">
      <c r="A175" s="67"/>
      <c r="B175" s="77"/>
      <c r="C175" s="77"/>
      <c r="D175" s="77"/>
      <c r="E175" s="68"/>
      <c r="F175" s="68"/>
      <c r="G175" s="68"/>
      <c r="H175" s="68"/>
    </row>
    <row r="176" spans="1:8" s="98" customFormat="1" ht="21" customHeight="1">
      <c r="A176" s="67"/>
      <c r="B176" s="77"/>
      <c r="C176" s="77"/>
      <c r="D176" s="77"/>
      <c r="E176" s="68"/>
      <c r="F176" s="68"/>
      <c r="G176" s="68"/>
      <c r="H176" s="68"/>
    </row>
    <row r="177" spans="1:8" s="98" customFormat="1" ht="21" customHeight="1">
      <c r="A177" s="67"/>
      <c r="B177" s="77"/>
      <c r="C177" s="77"/>
      <c r="D177" s="77"/>
      <c r="E177" s="68"/>
      <c r="F177" s="68"/>
      <c r="G177" s="68"/>
      <c r="H177" s="68"/>
    </row>
    <row r="178" spans="1:8" s="98" customFormat="1" ht="21" customHeight="1">
      <c r="A178" s="67"/>
      <c r="B178" s="77"/>
      <c r="C178" s="77"/>
      <c r="D178" s="77"/>
      <c r="E178" s="68"/>
      <c r="F178" s="68"/>
      <c r="G178" s="68"/>
      <c r="H178" s="68"/>
    </row>
    <row r="179" spans="1:8" s="98" customFormat="1" ht="21" customHeight="1">
      <c r="A179" s="67"/>
      <c r="B179" s="77"/>
      <c r="C179" s="77"/>
      <c r="D179" s="77"/>
      <c r="E179" s="68"/>
      <c r="F179" s="68"/>
      <c r="G179" s="68"/>
      <c r="H179" s="68"/>
    </row>
    <row r="180" spans="1:8" s="98" customFormat="1" ht="21" customHeight="1">
      <c r="A180" s="67"/>
      <c r="B180" s="77"/>
      <c r="C180" s="77"/>
      <c r="D180" s="77"/>
      <c r="E180" s="68"/>
      <c r="F180" s="68"/>
      <c r="G180" s="68"/>
      <c r="H180" s="68"/>
    </row>
    <row r="181" spans="1:8" s="98" customFormat="1" ht="21" customHeight="1">
      <c r="A181" s="67"/>
      <c r="B181" s="77"/>
      <c r="C181" s="77"/>
      <c r="D181" s="77"/>
      <c r="E181" s="68"/>
      <c r="F181" s="68"/>
      <c r="G181" s="68"/>
      <c r="H181" s="68"/>
    </row>
    <row r="182" spans="1:8" s="98" customFormat="1" ht="21" customHeight="1">
      <c r="A182" s="67"/>
      <c r="B182" s="77"/>
      <c r="C182" s="77"/>
      <c r="D182" s="77"/>
      <c r="E182" s="68"/>
      <c r="F182" s="68"/>
      <c r="G182" s="68"/>
      <c r="H182" s="68"/>
    </row>
    <row r="183" spans="1:8" s="98" customFormat="1" ht="21" customHeight="1">
      <c r="A183" s="67"/>
      <c r="B183" s="77"/>
      <c r="C183" s="77"/>
      <c r="D183" s="77"/>
      <c r="E183" s="68"/>
      <c r="F183" s="68"/>
      <c r="G183" s="68"/>
      <c r="H183" s="68"/>
    </row>
    <row r="184" spans="1:8" s="98" customFormat="1" ht="21" customHeight="1">
      <c r="A184" s="67"/>
      <c r="B184" s="77"/>
      <c r="C184" s="77"/>
      <c r="D184" s="77"/>
      <c r="E184" s="68"/>
      <c r="F184" s="68"/>
      <c r="G184" s="68"/>
      <c r="H184" s="68"/>
    </row>
    <row r="185" spans="1:8" s="98" customFormat="1" ht="21" customHeight="1">
      <c r="A185" s="67"/>
      <c r="B185" s="77"/>
      <c r="C185" s="77"/>
      <c r="D185" s="77"/>
      <c r="E185" s="68"/>
      <c r="F185" s="68"/>
      <c r="G185" s="68"/>
      <c r="H185" s="68"/>
    </row>
    <row r="186" spans="1:8" s="98" customFormat="1" ht="21" customHeight="1">
      <c r="A186" s="67"/>
      <c r="B186" s="77"/>
      <c r="C186" s="77"/>
      <c r="D186" s="77"/>
      <c r="E186" s="68"/>
      <c r="F186" s="68"/>
      <c r="G186" s="68"/>
      <c r="H186" s="68"/>
    </row>
    <row r="187" spans="1:8" s="98" customFormat="1" ht="21" customHeight="1">
      <c r="A187" s="67"/>
      <c r="B187" s="77"/>
      <c r="C187" s="77"/>
      <c r="D187" s="77"/>
      <c r="E187" s="68"/>
      <c r="F187" s="68"/>
      <c r="G187" s="68"/>
      <c r="H187" s="68"/>
    </row>
    <row r="188" spans="1:8" s="98" customFormat="1" ht="21" customHeight="1">
      <c r="A188" s="67"/>
      <c r="B188" s="77"/>
      <c r="C188" s="77"/>
      <c r="D188" s="77"/>
      <c r="E188" s="68"/>
      <c r="F188" s="68"/>
      <c r="G188" s="68"/>
      <c r="H188" s="68"/>
    </row>
    <row r="189" spans="1:8" s="98" customFormat="1" ht="21" customHeight="1">
      <c r="A189" s="67"/>
      <c r="B189" s="77"/>
      <c r="C189" s="77"/>
      <c r="D189" s="77"/>
      <c r="E189" s="69"/>
      <c r="F189" s="69"/>
      <c r="G189" s="69"/>
      <c r="H189" s="69"/>
    </row>
    <row r="190" spans="1:8" s="98" customFormat="1" ht="21" customHeight="1">
      <c r="A190" s="67"/>
      <c r="B190" s="77"/>
      <c r="C190" s="77"/>
      <c r="D190" s="77"/>
      <c r="E190" s="69"/>
      <c r="F190" s="69"/>
      <c r="G190" s="69"/>
      <c r="H190" s="69"/>
    </row>
    <row r="191" spans="1:8" s="98" customFormat="1" ht="21" customHeight="1">
      <c r="A191" s="67"/>
      <c r="B191" s="77"/>
      <c r="C191" s="77"/>
      <c r="D191" s="77"/>
      <c r="E191" s="68"/>
      <c r="F191" s="68"/>
      <c r="G191" s="68"/>
      <c r="H191" s="68"/>
    </row>
    <row r="192" spans="1:8" s="98" customFormat="1" ht="21" customHeight="1">
      <c r="A192" s="67"/>
      <c r="B192" s="77"/>
      <c r="C192" s="77"/>
      <c r="D192" s="77"/>
      <c r="E192" s="68"/>
      <c r="F192" s="68"/>
      <c r="G192" s="68"/>
      <c r="H192" s="68"/>
    </row>
    <row r="193" spans="1:8" s="98" customFormat="1" ht="21" customHeight="1">
      <c r="A193" s="67"/>
      <c r="B193" s="77"/>
      <c r="C193" s="77"/>
      <c r="D193" s="77"/>
      <c r="E193" s="68"/>
      <c r="F193" s="68"/>
      <c r="G193" s="68"/>
      <c r="H193" s="68"/>
    </row>
    <row r="194" spans="1:8" s="98" customFormat="1" ht="21" customHeight="1">
      <c r="A194" s="67"/>
      <c r="B194" s="77"/>
      <c r="C194" s="77"/>
      <c r="D194" s="77"/>
      <c r="E194" s="68"/>
      <c r="F194" s="68"/>
      <c r="G194" s="68"/>
      <c r="H194" s="68"/>
    </row>
    <row r="195" spans="1:8" s="98" customFormat="1" ht="21" customHeight="1">
      <c r="A195" s="67"/>
      <c r="B195" s="77"/>
      <c r="C195" s="77"/>
      <c r="D195" s="77"/>
      <c r="E195" s="68"/>
      <c r="F195" s="68"/>
      <c r="G195" s="68"/>
      <c r="H195" s="68"/>
    </row>
    <row r="196" spans="1:8" s="98" customFormat="1" ht="21" customHeight="1">
      <c r="A196" s="67"/>
      <c r="B196" s="77"/>
      <c r="C196" s="77"/>
      <c r="D196" s="77"/>
      <c r="E196" s="68"/>
      <c r="F196" s="68"/>
      <c r="G196" s="68"/>
      <c r="H196" s="68"/>
    </row>
    <row r="197" spans="1:8" s="98" customFormat="1" ht="21" customHeight="1">
      <c r="A197" s="67"/>
      <c r="B197" s="77"/>
      <c r="C197" s="77"/>
      <c r="D197" s="77"/>
      <c r="E197" s="68"/>
      <c r="F197" s="68"/>
      <c r="G197" s="68"/>
      <c r="H197" s="68"/>
    </row>
    <row r="198" spans="1:8" s="98" customFormat="1" ht="21" customHeight="1">
      <c r="A198" s="67"/>
      <c r="B198" s="77"/>
      <c r="C198" s="77"/>
      <c r="D198" s="77"/>
      <c r="E198" s="68"/>
      <c r="F198" s="68"/>
      <c r="G198" s="68"/>
      <c r="H198" s="68"/>
    </row>
    <row r="199" spans="1:8" s="98" customFormat="1" ht="21" customHeight="1">
      <c r="A199" s="67"/>
      <c r="B199" s="77"/>
      <c r="C199" s="77"/>
      <c r="D199" s="77"/>
      <c r="E199" s="68"/>
      <c r="F199" s="68"/>
      <c r="G199" s="68"/>
      <c r="H199" s="68"/>
    </row>
    <row r="200" spans="1:8" s="98" customFormat="1" ht="21" customHeight="1">
      <c r="A200" s="67"/>
      <c r="B200" s="77"/>
      <c r="C200" s="77"/>
      <c r="D200" s="77"/>
      <c r="E200" s="68"/>
      <c r="F200" s="68"/>
      <c r="G200" s="68"/>
      <c r="H200" s="68"/>
    </row>
    <row r="201" spans="1:8" s="98" customFormat="1" ht="21" customHeight="1">
      <c r="A201" s="67"/>
      <c r="B201" s="77"/>
      <c r="C201" s="77"/>
      <c r="D201" s="77"/>
      <c r="E201" s="68"/>
      <c r="F201" s="68"/>
      <c r="G201" s="68"/>
      <c r="H201" s="68"/>
    </row>
    <row r="202" spans="1:8" s="98" customFormat="1" ht="21" customHeight="1">
      <c r="A202" s="67"/>
      <c r="B202" s="77"/>
      <c r="C202" s="77"/>
      <c r="D202" s="77"/>
      <c r="E202" s="68"/>
      <c r="F202" s="68"/>
      <c r="G202" s="68"/>
      <c r="H202" s="68"/>
    </row>
    <row r="203" spans="1:8" s="98" customFormat="1" ht="21" customHeight="1">
      <c r="A203" s="67"/>
      <c r="B203" s="77"/>
      <c r="C203" s="77"/>
      <c r="D203" s="77"/>
      <c r="E203" s="68"/>
      <c r="F203" s="68"/>
      <c r="G203" s="68"/>
      <c r="H203" s="68"/>
    </row>
    <row r="204" spans="1:8" s="98" customFormat="1" ht="21" customHeight="1">
      <c r="A204" s="67"/>
      <c r="B204" s="77"/>
      <c r="C204" s="77"/>
      <c r="D204" s="77"/>
      <c r="E204" s="68"/>
      <c r="F204" s="68"/>
      <c r="G204" s="68"/>
      <c r="H204" s="68"/>
    </row>
    <row r="205" spans="1:8" s="98" customFormat="1" ht="21" customHeight="1">
      <c r="A205" s="67"/>
      <c r="B205" s="77"/>
      <c r="C205" s="77"/>
      <c r="D205" s="77"/>
      <c r="E205" s="68"/>
      <c r="F205" s="68"/>
      <c r="G205" s="68"/>
      <c r="H205" s="68"/>
    </row>
    <row r="206" spans="1:8" s="98" customFormat="1" ht="21" customHeight="1">
      <c r="A206" s="67"/>
      <c r="B206" s="77"/>
      <c r="C206" s="77"/>
      <c r="D206" s="77"/>
      <c r="E206" s="68"/>
      <c r="F206" s="68"/>
      <c r="G206" s="68"/>
      <c r="H206" s="68"/>
    </row>
    <row r="207" spans="1:8" s="98" customFormat="1" ht="21" customHeight="1">
      <c r="A207" s="67"/>
      <c r="B207" s="77"/>
      <c r="C207" s="77"/>
      <c r="D207" s="77"/>
      <c r="E207" s="68"/>
      <c r="F207" s="68"/>
      <c r="G207" s="68"/>
      <c r="H207" s="68"/>
    </row>
    <row r="208" spans="1:8" s="98" customFormat="1" ht="21" customHeight="1">
      <c r="A208" s="67"/>
      <c r="B208" s="77"/>
      <c r="C208" s="77"/>
      <c r="D208" s="77"/>
      <c r="E208" s="68"/>
      <c r="F208" s="68"/>
      <c r="G208" s="68"/>
      <c r="H208" s="68"/>
    </row>
    <row r="209" spans="1:8" s="98" customFormat="1" ht="21" customHeight="1">
      <c r="A209" s="67"/>
      <c r="B209" s="77"/>
      <c r="C209" s="77"/>
      <c r="D209" s="77"/>
      <c r="E209" s="68"/>
      <c r="F209" s="68"/>
      <c r="G209" s="68"/>
      <c r="H209" s="68"/>
    </row>
    <row r="210" spans="1:8" s="98" customFormat="1" ht="21" customHeight="1">
      <c r="A210" s="67"/>
      <c r="B210" s="77"/>
      <c r="C210" s="77"/>
      <c r="D210" s="77"/>
      <c r="E210" s="68"/>
      <c r="F210" s="68"/>
      <c r="G210" s="68"/>
      <c r="H210" s="68"/>
    </row>
    <row r="211" spans="1:8" s="98" customFormat="1" ht="21" customHeight="1">
      <c r="A211" s="67"/>
      <c r="B211" s="77"/>
      <c r="C211" s="77"/>
      <c r="D211" s="77"/>
      <c r="E211" s="69"/>
      <c r="F211" s="69"/>
      <c r="G211" s="69"/>
      <c r="H211" s="69"/>
    </row>
    <row r="212" spans="1:8" s="98" customFormat="1" ht="21" customHeight="1">
      <c r="A212" s="67"/>
      <c r="B212" s="77"/>
      <c r="C212" s="77"/>
      <c r="D212" s="77"/>
      <c r="E212" s="69"/>
      <c r="F212" s="69"/>
      <c r="G212" s="69"/>
      <c r="H212" s="69"/>
    </row>
    <row r="213" spans="1:8" s="98" customFormat="1" ht="21" customHeight="1">
      <c r="A213" s="67"/>
      <c r="B213" s="77"/>
      <c r="C213" s="77"/>
      <c r="D213" s="77"/>
      <c r="E213" s="68"/>
      <c r="F213" s="68"/>
      <c r="G213" s="68"/>
      <c r="H213" s="68"/>
    </row>
    <row r="214" spans="1:8" s="98" customFormat="1" ht="21" customHeight="1">
      <c r="A214" s="67"/>
      <c r="B214" s="77"/>
      <c r="C214" s="77"/>
      <c r="D214" s="77"/>
      <c r="E214" s="68"/>
      <c r="F214" s="68"/>
      <c r="G214" s="68"/>
      <c r="H214" s="68"/>
    </row>
    <row r="215" spans="1:8" s="98" customFormat="1" ht="21" customHeight="1">
      <c r="A215" s="67"/>
      <c r="B215" s="77"/>
      <c r="C215" s="77"/>
      <c r="D215" s="77"/>
      <c r="E215" s="68"/>
      <c r="F215" s="68"/>
      <c r="G215" s="68"/>
      <c r="H215" s="68"/>
    </row>
    <row r="216" spans="1:8" s="98" customFormat="1" ht="21" customHeight="1">
      <c r="A216" s="67"/>
      <c r="B216" s="77"/>
      <c r="C216" s="77"/>
      <c r="D216" s="77"/>
      <c r="E216" s="68"/>
      <c r="F216" s="68"/>
      <c r="G216" s="68"/>
      <c r="H216" s="68"/>
    </row>
    <row r="217" spans="1:8" s="98" customFormat="1" ht="21" customHeight="1">
      <c r="A217" s="67"/>
      <c r="B217" s="77"/>
      <c r="C217" s="77"/>
      <c r="D217" s="77"/>
      <c r="E217" s="68"/>
      <c r="F217" s="68"/>
      <c r="G217" s="68"/>
      <c r="H217" s="68"/>
    </row>
    <row r="218" spans="1:8" s="98" customFormat="1" ht="21" customHeight="1">
      <c r="A218" s="67"/>
      <c r="B218" s="77"/>
      <c r="C218" s="77"/>
      <c r="D218" s="77"/>
      <c r="E218" s="68"/>
      <c r="F218" s="68"/>
      <c r="G218" s="68"/>
      <c r="H218" s="68"/>
    </row>
    <row r="219" spans="1:8" s="98" customFormat="1" ht="21" customHeight="1">
      <c r="A219" s="67"/>
      <c r="B219" s="77"/>
      <c r="C219" s="77"/>
      <c r="D219" s="77"/>
      <c r="E219" s="68"/>
      <c r="F219" s="68"/>
      <c r="G219" s="68"/>
      <c r="H219" s="68"/>
    </row>
    <row r="220" spans="1:8" s="98" customFormat="1" ht="21" customHeight="1">
      <c r="A220" s="67"/>
      <c r="B220" s="77"/>
      <c r="C220" s="77"/>
      <c r="D220" s="77"/>
      <c r="E220" s="68"/>
      <c r="F220" s="68"/>
      <c r="G220" s="68"/>
      <c r="H220" s="68"/>
    </row>
    <row r="221" spans="1:8" s="98" customFormat="1" ht="21" customHeight="1">
      <c r="A221" s="67"/>
      <c r="B221" s="77"/>
      <c r="C221" s="77"/>
      <c r="D221" s="77"/>
      <c r="E221" s="68"/>
      <c r="F221" s="68"/>
      <c r="G221" s="68"/>
      <c r="H221" s="68"/>
    </row>
    <row r="222" spans="1:8" s="98" customFormat="1" ht="21" customHeight="1">
      <c r="A222" s="67"/>
      <c r="B222" s="77"/>
      <c r="C222" s="77"/>
      <c r="D222" s="77"/>
      <c r="E222" s="68"/>
      <c r="F222" s="68"/>
      <c r="G222" s="68"/>
      <c r="H222" s="68"/>
    </row>
    <row r="223" spans="1:8" s="98" customFormat="1" ht="21" customHeight="1">
      <c r="A223" s="67"/>
      <c r="B223" s="77"/>
      <c r="C223" s="77"/>
      <c r="D223" s="77"/>
      <c r="E223" s="68"/>
      <c r="F223" s="68"/>
      <c r="G223" s="68"/>
      <c r="H223" s="68"/>
    </row>
    <row r="224" spans="1:8" s="98" customFormat="1" ht="21" customHeight="1">
      <c r="A224" s="67"/>
      <c r="B224" s="77"/>
      <c r="C224" s="77"/>
      <c r="D224" s="77"/>
      <c r="E224" s="68"/>
      <c r="F224" s="68"/>
      <c r="G224" s="68"/>
      <c r="H224" s="68"/>
    </row>
    <row r="225" spans="1:8" s="98" customFormat="1" ht="21" customHeight="1">
      <c r="A225" s="67"/>
      <c r="B225" s="77"/>
      <c r="C225" s="77"/>
      <c r="D225" s="77"/>
      <c r="E225" s="68"/>
      <c r="F225" s="68"/>
      <c r="G225" s="68"/>
      <c r="H225" s="68"/>
    </row>
    <row r="226" spans="1:8" s="98" customFormat="1" ht="21" customHeight="1">
      <c r="A226" s="67"/>
      <c r="B226" s="77"/>
      <c r="C226" s="77"/>
      <c r="D226" s="77"/>
      <c r="E226" s="68"/>
      <c r="F226" s="68"/>
      <c r="G226" s="68"/>
      <c r="H226" s="68"/>
    </row>
    <row r="227" spans="1:8" s="98" customFormat="1" ht="21" customHeight="1">
      <c r="A227" s="67"/>
      <c r="B227" s="77"/>
      <c r="C227" s="77"/>
      <c r="D227" s="77"/>
      <c r="E227" s="68"/>
      <c r="F227" s="68"/>
      <c r="G227" s="68"/>
      <c r="H227" s="68"/>
    </row>
    <row r="228" spans="1:8" s="98" customFormat="1" ht="21" customHeight="1">
      <c r="A228" s="67"/>
      <c r="B228" s="77"/>
      <c r="C228" s="77"/>
      <c r="D228" s="77"/>
      <c r="E228" s="68"/>
      <c r="F228" s="68"/>
      <c r="G228" s="68"/>
      <c r="H228" s="68"/>
    </row>
    <row r="229" spans="1:8" s="98" customFormat="1" ht="21" customHeight="1">
      <c r="A229" s="67"/>
      <c r="B229" s="77"/>
      <c r="C229" s="77"/>
      <c r="D229" s="77"/>
      <c r="E229" s="68"/>
      <c r="F229" s="68"/>
      <c r="G229" s="68"/>
      <c r="H229" s="68"/>
    </row>
    <row r="230" spans="1:8" s="98" customFormat="1" ht="23.25" customHeight="1">
      <c r="A230" s="67"/>
      <c r="B230" s="77"/>
      <c r="C230" s="77"/>
      <c r="D230" s="77"/>
      <c r="E230" s="68"/>
      <c r="F230" s="68"/>
      <c r="G230" s="68"/>
      <c r="H230" s="68"/>
    </row>
    <row r="231" spans="1:8" s="98" customFormat="1" ht="21" customHeight="1">
      <c r="A231" s="67"/>
      <c r="B231" s="77"/>
      <c r="C231" s="77"/>
      <c r="D231" s="77"/>
      <c r="E231" s="68"/>
      <c r="F231" s="68"/>
      <c r="G231" s="68"/>
      <c r="H231" s="68"/>
    </row>
    <row r="232" spans="1:8" s="98" customFormat="1" ht="21" customHeight="1">
      <c r="A232" s="67"/>
      <c r="B232" s="77"/>
      <c r="C232" s="77"/>
      <c r="D232" s="77"/>
      <c r="E232" s="68"/>
      <c r="F232" s="68"/>
      <c r="G232" s="68"/>
      <c r="H232" s="68"/>
    </row>
    <row r="233" spans="1:8" s="98" customFormat="1" ht="21" customHeight="1">
      <c r="A233" s="70"/>
      <c r="B233" s="78"/>
      <c r="C233" s="78"/>
      <c r="D233" s="78"/>
      <c r="E233" s="70"/>
      <c r="F233" s="70"/>
      <c r="G233" s="70"/>
      <c r="H233" s="70"/>
    </row>
    <row r="234" spans="1:8" s="98" customFormat="1" ht="21" customHeight="1">
      <c r="A234" s="69"/>
      <c r="B234" s="79"/>
      <c r="C234" s="79"/>
      <c r="D234" s="79"/>
      <c r="E234" s="67"/>
      <c r="F234" s="67"/>
      <c r="G234" s="67"/>
      <c r="H234" s="67"/>
    </row>
    <row r="235" spans="1:8" s="98" customFormat="1" ht="21" customHeight="1">
      <c r="A235" s="69"/>
      <c r="B235" s="79"/>
      <c r="C235" s="79"/>
      <c r="D235" s="79"/>
      <c r="E235" s="67"/>
      <c r="F235" s="67"/>
      <c r="G235" s="67"/>
      <c r="H235" s="67"/>
    </row>
    <row r="236" spans="1:8" s="98" customFormat="1" ht="21" customHeight="1">
      <c r="A236" s="69"/>
      <c r="B236" s="79"/>
      <c r="C236" s="79"/>
      <c r="D236" s="79"/>
      <c r="E236" s="71"/>
      <c r="F236" s="71"/>
      <c r="G236" s="71"/>
      <c r="H236" s="71"/>
    </row>
    <row r="237" spans="1:8" s="98" customFormat="1" ht="21" customHeight="1">
      <c r="A237" s="69"/>
      <c r="B237" s="79"/>
      <c r="C237" s="79"/>
      <c r="D237" s="79"/>
      <c r="E237" s="71"/>
      <c r="F237" s="71"/>
      <c r="G237" s="71"/>
      <c r="H237" s="71"/>
    </row>
    <row r="238" spans="1:8" s="98" customFormat="1" ht="21" customHeight="1">
      <c r="A238" s="69"/>
      <c r="B238" s="79"/>
      <c r="C238" s="79"/>
      <c r="D238" s="79"/>
      <c r="E238" s="67"/>
      <c r="F238" s="67"/>
      <c r="G238" s="67"/>
      <c r="H238" s="67"/>
    </row>
    <row r="239" spans="1:8" s="98" customFormat="1" ht="21" customHeight="1">
      <c r="A239" s="69"/>
      <c r="B239" s="79"/>
      <c r="C239" s="79"/>
      <c r="D239" s="79"/>
      <c r="E239" s="71"/>
      <c r="F239" s="71"/>
      <c r="G239" s="71"/>
      <c r="H239" s="71"/>
    </row>
    <row r="240" spans="1:8" s="98" customFormat="1" ht="21" customHeight="1">
      <c r="A240" s="69"/>
      <c r="B240" s="79"/>
      <c r="C240" s="79"/>
      <c r="D240" s="79"/>
      <c r="E240" s="67"/>
      <c r="F240" s="67"/>
      <c r="G240" s="67"/>
      <c r="H240" s="67"/>
    </row>
    <row r="241" spans="1:8" s="98" customFormat="1" ht="21" customHeight="1">
      <c r="A241" s="69"/>
      <c r="B241" s="79"/>
      <c r="C241" s="79"/>
      <c r="D241" s="79"/>
      <c r="E241" s="71"/>
      <c r="F241" s="71"/>
      <c r="G241" s="71"/>
      <c r="H241" s="71"/>
    </row>
    <row r="242" spans="1:8" s="98" customFormat="1" ht="21" customHeight="1">
      <c r="A242" s="69"/>
      <c r="B242" s="79"/>
      <c r="C242" s="79"/>
      <c r="D242" s="79"/>
      <c r="E242" s="67"/>
      <c r="F242" s="67"/>
      <c r="G242" s="67"/>
      <c r="H242" s="67"/>
    </row>
    <row r="243" spans="1:8" s="98" customFormat="1" ht="21" customHeight="1">
      <c r="A243" s="68"/>
      <c r="B243" s="80"/>
      <c r="C243" s="80"/>
      <c r="D243" s="80"/>
      <c r="E243" s="71"/>
      <c r="F243" s="71"/>
      <c r="G243" s="71"/>
      <c r="H243" s="71"/>
    </row>
    <row r="244" spans="1:8" s="98" customFormat="1" ht="21" customHeight="1">
      <c r="A244" s="68"/>
      <c r="B244" s="80"/>
      <c r="C244" s="80"/>
      <c r="D244" s="80"/>
      <c r="E244" s="71"/>
      <c r="F244" s="71"/>
      <c r="G244" s="71"/>
      <c r="H244" s="71"/>
    </row>
    <row r="245" spans="1:8" s="98" customFormat="1" ht="21" customHeight="1">
      <c r="A245" s="68"/>
      <c r="B245" s="80"/>
      <c r="C245" s="80"/>
      <c r="D245" s="80"/>
      <c r="E245" s="71"/>
      <c r="F245" s="71"/>
      <c r="G245" s="71"/>
      <c r="H245" s="71"/>
    </row>
    <row r="246" spans="1:8" s="98" customFormat="1" ht="21" customHeight="1">
      <c r="A246" s="68"/>
      <c r="B246" s="80"/>
      <c r="C246" s="80"/>
      <c r="D246" s="80"/>
      <c r="E246" s="71"/>
      <c r="F246" s="71"/>
      <c r="G246" s="71"/>
      <c r="H246" s="71"/>
    </row>
    <row r="247" spans="1:8" s="98" customFormat="1" ht="21" customHeight="1">
      <c r="A247" s="68"/>
      <c r="B247" s="80"/>
      <c r="C247" s="80"/>
      <c r="D247" s="80"/>
      <c r="E247" s="71"/>
      <c r="F247" s="71"/>
      <c r="G247" s="71"/>
      <c r="H247" s="71"/>
    </row>
    <row r="248" spans="1:8" s="98" customFormat="1" ht="21" customHeight="1">
      <c r="A248" s="68"/>
      <c r="B248" s="80"/>
      <c r="C248" s="80"/>
      <c r="D248" s="80"/>
      <c r="E248" s="71"/>
      <c r="F248" s="71"/>
      <c r="G248" s="71"/>
      <c r="H248" s="71"/>
    </row>
    <row r="249" spans="1:8" s="98" customFormat="1" ht="21" customHeight="1">
      <c r="A249" s="68"/>
      <c r="B249" s="80"/>
      <c r="C249" s="80"/>
      <c r="D249" s="80"/>
      <c r="E249" s="71"/>
      <c r="F249" s="71"/>
      <c r="G249" s="71"/>
      <c r="H249" s="71"/>
    </row>
    <row r="250" spans="1:8" s="98" customFormat="1" ht="21" customHeight="1">
      <c r="A250" s="68"/>
      <c r="B250" s="80"/>
      <c r="C250" s="80"/>
      <c r="D250" s="80"/>
      <c r="E250" s="71"/>
      <c r="F250" s="71"/>
      <c r="G250" s="71"/>
      <c r="H250" s="71"/>
    </row>
    <row r="251" spans="1:8" s="98" customFormat="1" ht="21" customHeight="1">
      <c r="A251" s="68"/>
      <c r="B251" s="80"/>
      <c r="C251" s="80"/>
      <c r="D251" s="80"/>
      <c r="E251" s="71"/>
      <c r="F251" s="71"/>
      <c r="G251" s="71"/>
      <c r="H251" s="71"/>
    </row>
    <row r="252" spans="1:8" s="98" customFormat="1" ht="21" customHeight="1">
      <c r="A252" s="68"/>
      <c r="B252" s="80"/>
      <c r="C252" s="80"/>
      <c r="D252" s="80"/>
      <c r="E252" s="71"/>
      <c r="F252" s="71"/>
      <c r="G252" s="71"/>
      <c r="H252" s="71"/>
    </row>
    <row r="253" spans="1:8" s="98" customFormat="1" ht="21" customHeight="1">
      <c r="A253" s="68"/>
      <c r="B253" s="80"/>
      <c r="C253" s="80"/>
      <c r="D253" s="80"/>
      <c r="E253" s="71"/>
      <c r="F253" s="71"/>
      <c r="G253" s="71"/>
      <c r="H253" s="71"/>
    </row>
    <row r="254" spans="1:8" s="98" customFormat="1" ht="21" customHeight="1">
      <c r="A254" s="68"/>
      <c r="B254" s="80"/>
      <c r="C254" s="80"/>
      <c r="D254" s="80"/>
      <c r="E254" s="71"/>
      <c r="F254" s="71"/>
      <c r="G254" s="71"/>
      <c r="H254" s="71"/>
    </row>
    <row r="255" spans="1:8" s="98" customFormat="1" ht="21" customHeight="1">
      <c r="A255" s="68"/>
      <c r="B255" s="80"/>
      <c r="C255" s="80"/>
      <c r="D255" s="80"/>
      <c r="E255" s="71"/>
      <c r="F255" s="71"/>
      <c r="G255" s="71"/>
      <c r="H255" s="71"/>
    </row>
    <row r="256" spans="1:8" s="98" customFormat="1" ht="21" customHeight="1">
      <c r="A256" s="68"/>
      <c r="B256" s="80"/>
      <c r="C256" s="80"/>
      <c r="D256" s="80"/>
      <c r="E256" s="71"/>
      <c r="F256" s="71"/>
      <c r="G256" s="71"/>
      <c r="H256" s="71"/>
    </row>
    <row r="257" spans="1:8" s="98" customFormat="1" ht="21" customHeight="1">
      <c r="A257" s="68"/>
      <c r="B257" s="80"/>
      <c r="C257" s="80"/>
      <c r="D257" s="80"/>
      <c r="E257" s="71"/>
      <c r="F257" s="71"/>
      <c r="G257" s="71"/>
      <c r="H257" s="71"/>
    </row>
    <row r="258" spans="1:8" s="98" customFormat="1" ht="21" customHeight="1">
      <c r="A258" s="68"/>
      <c r="B258" s="80"/>
      <c r="C258" s="80"/>
      <c r="D258" s="80"/>
      <c r="E258" s="71"/>
      <c r="F258" s="71"/>
      <c r="G258" s="71"/>
      <c r="H258" s="71"/>
    </row>
    <row r="259" spans="1:8" s="98" customFormat="1" ht="21" customHeight="1">
      <c r="A259" s="68"/>
      <c r="B259" s="80"/>
      <c r="C259" s="80"/>
      <c r="D259" s="80"/>
      <c r="E259" s="71"/>
      <c r="F259" s="71"/>
      <c r="G259" s="71"/>
      <c r="H259" s="71"/>
    </row>
    <row r="260" spans="1:8" s="98" customFormat="1" ht="21" customHeight="1">
      <c r="A260" s="68"/>
      <c r="B260" s="80"/>
      <c r="C260" s="80"/>
      <c r="D260" s="80"/>
      <c r="E260" s="71"/>
      <c r="F260" s="71"/>
      <c r="G260" s="71"/>
      <c r="H260" s="71"/>
    </row>
    <row r="261" spans="1:8" s="98" customFormat="1" ht="21" customHeight="1">
      <c r="A261" s="68"/>
      <c r="B261" s="80"/>
      <c r="C261" s="80"/>
      <c r="D261" s="80"/>
      <c r="E261" s="71"/>
      <c r="F261" s="71"/>
      <c r="G261" s="71"/>
      <c r="H261" s="71"/>
    </row>
    <row r="262" spans="1:8" s="98" customFormat="1" ht="21" customHeight="1">
      <c r="A262" s="68"/>
      <c r="B262" s="80"/>
      <c r="C262" s="80"/>
      <c r="D262" s="80"/>
      <c r="E262" s="71"/>
      <c r="F262" s="71"/>
      <c r="G262" s="71"/>
      <c r="H262" s="71"/>
    </row>
    <row r="263" spans="1:8" s="98" customFormat="1" ht="21" customHeight="1">
      <c r="A263" s="69"/>
      <c r="B263" s="79"/>
      <c r="C263" s="79"/>
      <c r="D263" s="79"/>
      <c r="E263" s="67"/>
      <c r="F263" s="67"/>
      <c r="G263" s="67"/>
      <c r="H263" s="67"/>
    </row>
    <row r="264" spans="1:8" s="98" customFormat="1" ht="21" customHeight="1">
      <c r="A264" s="69"/>
      <c r="B264" s="79"/>
      <c r="C264" s="79"/>
      <c r="D264" s="79"/>
      <c r="E264" s="67"/>
      <c r="F264" s="67"/>
      <c r="G264" s="67"/>
      <c r="H264" s="67"/>
    </row>
    <row r="265" spans="1:8" s="98" customFormat="1" ht="21" customHeight="1">
      <c r="A265" s="68"/>
      <c r="B265" s="80"/>
      <c r="C265" s="80"/>
      <c r="D265" s="80"/>
      <c r="E265" s="67"/>
      <c r="F265" s="67"/>
      <c r="G265" s="67"/>
      <c r="H265" s="67"/>
    </row>
    <row r="266" spans="1:8" s="98" customFormat="1" ht="21" customHeight="1">
      <c r="A266" s="68"/>
      <c r="B266" s="80"/>
      <c r="C266" s="80"/>
      <c r="D266" s="80"/>
      <c r="E266" s="67"/>
      <c r="F266" s="67"/>
      <c r="G266" s="67"/>
      <c r="H266" s="67"/>
    </row>
    <row r="267" spans="1:8" s="98" customFormat="1" ht="21" customHeight="1">
      <c r="A267" s="68"/>
      <c r="B267" s="80"/>
      <c r="C267" s="80"/>
      <c r="D267" s="80"/>
      <c r="E267" s="67"/>
      <c r="F267" s="67"/>
      <c r="G267" s="67"/>
      <c r="H267" s="67"/>
    </row>
    <row r="268" spans="1:8" s="98" customFormat="1" ht="21" customHeight="1">
      <c r="A268" s="68"/>
      <c r="B268" s="80"/>
      <c r="C268" s="80"/>
      <c r="D268" s="80"/>
      <c r="E268" s="67"/>
      <c r="F268" s="67"/>
      <c r="G268" s="67"/>
      <c r="H268" s="67"/>
    </row>
    <row r="269" spans="1:8" s="98" customFormat="1" ht="21" customHeight="1">
      <c r="A269" s="68"/>
      <c r="B269" s="80"/>
      <c r="C269" s="80"/>
      <c r="D269" s="80"/>
      <c r="E269" s="67"/>
      <c r="F269" s="67"/>
      <c r="G269" s="67"/>
      <c r="H269" s="67"/>
    </row>
    <row r="270" spans="1:8" s="98" customFormat="1" ht="21" customHeight="1">
      <c r="A270" s="68"/>
      <c r="B270" s="80"/>
      <c r="C270" s="80"/>
      <c r="D270" s="80"/>
      <c r="E270" s="67"/>
      <c r="F270" s="67"/>
      <c r="G270" s="67"/>
      <c r="H270" s="67"/>
    </row>
    <row r="271" spans="1:8" s="98" customFormat="1" ht="21" customHeight="1">
      <c r="A271" s="68"/>
      <c r="B271" s="80"/>
      <c r="C271" s="80"/>
      <c r="D271" s="80"/>
      <c r="E271" s="67"/>
      <c r="F271" s="67"/>
      <c r="G271" s="67"/>
      <c r="H271" s="67"/>
    </row>
    <row r="272" spans="1:8" s="98" customFormat="1" ht="21" customHeight="1">
      <c r="A272" s="68"/>
      <c r="B272" s="80"/>
      <c r="C272" s="80"/>
      <c r="D272" s="80"/>
      <c r="E272" s="67"/>
      <c r="F272" s="67"/>
      <c r="G272" s="67"/>
      <c r="H272" s="67"/>
    </row>
    <row r="273" spans="1:8" s="98" customFormat="1" ht="21" customHeight="1">
      <c r="A273" s="68"/>
      <c r="B273" s="80"/>
      <c r="C273" s="80"/>
      <c r="D273" s="80"/>
      <c r="E273" s="67"/>
      <c r="F273" s="67"/>
      <c r="G273" s="67"/>
      <c r="H273" s="67"/>
    </row>
    <row r="274" spans="1:8" s="98" customFormat="1" ht="21" customHeight="1">
      <c r="A274" s="68"/>
      <c r="B274" s="80"/>
      <c r="C274" s="80"/>
      <c r="D274" s="80"/>
      <c r="E274" s="67"/>
      <c r="F274" s="67"/>
      <c r="G274" s="67"/>
      <c r="H274" s="67"/>
    </row>
    <row r="275" spans="1:8" s="98" customFormat="1" ht="21" customHeight="1">
      <c r="A275" s="68"/>
      <c r="B275" s="80"/>
      <c r="C275" s="80"/>
      <c r="D275" s="80"/>
      <c r="E275" s="67"/>
      <c r="F275" s="67"/>
      <c r="G275" s="67"/>
      <c r="H275" s="67"/>
    </row>
    <row r="276" spans="1:8" s="98" customFormat="1" ht="21" customHeight="1">
      <c r="A276" s="68"/>
      <c r="B276" s="80"/>
      <c r="C276" s="80"/>
      <c r="D276" s="80"/>
      <c r="E276" s="67"/>
      <c r="F276" s="67"/>
      <c r="G276" s="67"/>
      <c r="H276" s="67"/>
    </row>
    <row r="277" spans="1:8" s="98" customFormat="1" ht="21" customHeight="1">
      <c r="A277" s="68"/>
      <c r="B277" s="80"/>
      <c r="C277" s="80"/>
      <c r="D277" s="80"/>
      <c r="E277" s="67"/>
      <c r="F277" s="67"/>
      <c r="G277" s="67"/>
      <c r="H277" s="67"/>
    </row>
    <row r="278" spans="1:8" s="98" customFormat="1" ht="21" customHeight="1">
      <c r="A278" s="68"/>
      <c r="B278" s="80"/>
      <c r="C278" s="80"/>
      <c r="D278" s="80"/>
      <c r="E278" s="67"/>
      <c r="F278" s="67"/>
      <c r="G278" s="67"/>
      <c r="H278" s="67"/>
    </row>
    <row r="279" spans="1:8" s="98" customFormat="1" ht="21" customHeight="1">
      <c r="A279" s="68"/>
      <c r="B279" s="80"/>
      <c r="C279" s="80"/>
      <c r="D279" s="80"/>
      <c r="E279" s="67"/>
      <c r="F279" s="67"/>
      <c r="G279" s="67"/>
      <c r="H279" s="67"/>
    </row>
    <row r="280" spans="1:8" s="98" customFormat="1" ht="21" customHeight="1">
      <c r="A280" s="68"/>
      <c r="B280" s="80"/>
      <c r="C280" s="80"/>
      <c r="D280" s="80"/>
      <c r="E280" s="67"/>
      <c r="F280" s="67"/>
      <c r="G280" s="67"/>
      <c r="H280" s="67"/>
    </row>
    <row r="281" spans="1:8" s="98" customFormat="1" ht="21" customHeight="1">
      <c r="A281" s="68"/>
      <c r="B281" s="80"/>
      <c r="C281" s="80"/>
      <c r="D281" s="80"/>
      <c r="E281" s="67"/>
      <c r="F281" s="67"/>
      <c r="G281" s="67"/>
      <c r="H281" s="67"/>
    </row>
    <row r="282" spans="1:8" s="98" customFormat="1" ht="23.25" customHeight="1">
      <c r="A282" s="68"/>
      <c r="B282" s="80"/>
      <c r="C282" s="80"/>
      <c r="D282" s="80"/>
      <c r="E282" s="67"/>
      <c r="F282" s="67"/>
      <c r="G282" s="67"/>
      <c r="H282" s="67"/>
    </row>
    <row r="283" spans="1:8" s="98" customFormat="1" ht="13.5">
      <c r="A283" s="68"/>
      <c r="B283" s="80"/>
      <c r="C283" s="80"/>
      <c r="D283" s="80"/>
      <c r="E283" s="67"/>
      <c r="F283" s="67"/>
      <c r="G283" s="67"/>
      <c r="H283" s="67"/>
    </row>
    <row r="284" spans="1:8" s="98" customFormat="1" ht="13.5">
      <c r="A284" s="68"/>
      <c r="B284" s="80"/>
      <c r="C284" s="80"/>
      <c r="D284" s="80"/>
      <c r="E284" s="67"/>
      <c r="F284" s="67"/>
      <c r="G284" s="67"/>
      <c r="H284" s="67"/>
    </row>
    <row r="285" spans="1:8" s="98" customFormat="1" ht="14.25">
      <c r="A285" s="70"/>
      <c r="B285" s="78"/>
      <c r="C285" s="78"/>
      <c r="D285" s="78"/>
      <c r="E285" s="70"/>
      <c r="F285" s="70"/>
      <c r="G285" s="70"/>
      <c r="H285" s="70"/>
    </row>
    <row r="286" spans="2:4" s="98" customFormat="1" ht="13.5">
      <c r="B286" s="81"/>
      <c r="C286" s="81"/>
      <c r="D286" s="81"/>
    </row>
    <row r="287" spans="2:4" s="98" customFormat="1" ht="13.5">
      <c r="B287" s="81"/>
      <c r="C287" s="81"/>
      <c r="D287" s="81"/>
    </row>
  </sheetData>
  <sheetProtection/>
  <mergeCells count="3">
    <mergeCell ref="A2:H2"/>
    <mergeCell ref="A4:D4"/>
    <mergeCell ref="E4:H4"/>
  </mergeCells>
  <printOptions horizontalCentered="1"/>
  <pageMargins left="0.39305555555555555" right="0.39305555555555555" top="0.5118055555555555" bottom="0.5506944444444445" header="0" footer="0.3145833333333333"/>
  <pageSetup firstPageNumber="23" useFirstPageNumber="1" fitToHeight="0" horizontalDpi="600" verticalDpi="600" orientation="landscape" paperSize="9" scale="36"/>
  <headerFooter>
    <oddFooter>&amp;C&amp;20第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288"/>
  <sheetViews>
    <sheetView zoomScale="50" zoomScaleNormal="50" workbookViewId="0" topLeftCell="A1">
      <pane ySplit="4" topLeftCell="A51" activePane="bottomLeft" state="frozen"/>
      <selection pane="bottomLeft" activeCell="A2" sqref="A2:I2"/>
    </sheetView>
  </sheetViews>
  <sheetFormatPr defaultColWidth="9.00390625" defaultRowHeight="13.5"/>
  <cols>
    <col min="1" max="1" width="80.625" style="28" customWidth="1"/>
    <col min="2" max="2" width="36.25390625" style="28" customWidth="1"/>
    <col min="3" max="3" width="36.00390625" style="82" customWidth="1"/>
    <col min="4" max="4" width="35.875" style="72" customWidth="1"/>
    <col min="5" max="5" width="99.125" style="28" customWidth="1"/>
    <col min="6" max="6" width="44.125" style="28" customWidth="1"/>
    <col min="7" max="8" width="33.50390625" style="83" customWidth="1"/>
    <col min="9" max="9" width="34.125" style="28" customWidth="1"/>
    <col min="10" max="11" width="25.75390625" style="28" customWidth="1"/>
    <col min="12" max="12" width="9.00390625" style="28" customWidth="1"/>
    <col min="13" max="13" width="12.875" style="28" bestFit="1" customWidth="1"/>
    <col min="14" max="16384" width="9.00390625" style="28" customWidth="1"/>
  </cols>
  <sheetData>
    <row r="1" ht="34.5" customHeight="1">
      <c r="A1" s="31" t="s">
        <v>110</v>
      </c>
    </row>
    <row r="2" spans="1:9" ht="63" customHeight="1">
      <c r="A2" s="84" t="s">
        <v>111</v>
      </c>
      <c r="B2" s="84"/>
      <c r="C2" s="84"/>
      <c r="D2" s="84"/>
      <c r="E2" s="84"/>
      <c r="F2" s="84"/>
      <c r="G2" s="84"/>
      <c r="H2" s="84"/>
      <c r="I2" s="84"/>
    </row>
    <row r="3" spans="1:9" s="29" customFormat="1" ht="33" customHeight="1">
      <c r="A3" s="33"/>
      <c r="B3" s="33"/>
      <c r="C3" s="33"/>
      <c r="D3" s="85"/>
      <c r="E3" s="33"/>
      <c r="F3" s="33"/>
      <c r="G3" s="63"/>
      <c r="H3" s="63"/>
      <c r="I3" s="34" t="s">
        <v>2</v>
      </c>
    </row>
    <row r="4" spans="1:12" s="29" customFormat="1" ht="33" customHeight="1">
      <c r="A4" s="74" t="s">
        <v>3</v>
      </c>
      <c r="B4" s="74"/>
      <c r="C4" s="74"/>
      <c r="D4" s="74"/>
      <c r="E4" s="74" t="s">
        <v>4</v>
      </c>
      <c r="F4" s="74"/>
      <c r="G4" s="74"/>
      <c r="H4" s="74"/>
      <c r="I4" s="74"/>
      <c r="L4" s="38"/>
    </row>
    <row r="5" spans="1:13" s="29" customFormat="1" ht="36.75" customHeight="1">
      <c r="A5" s="39" t="s">
        <v>5</v>
      </c>
      <c r="B5" s="86" t="s">
        <v>112</v>
      </c>
      <c r="C5" s="40" t="s">
        <v>113</v>
      </c>
      <c r="D5" s="40" t="s">
        <v>114</v>
      </c>
      <c r="E5" s="39" t="s">
        <v>5</v>
      </c>
      <c r="F5" s="39" t="s">
        <v>115</v>
      </c>
      <c r="G5" s="39" t="s">
        <v>116</v>
      </c>
      <c r="H5" s="40" t="s">
        <v>113</v>
      </c>
      <c r="I5" s="40" t="s">
        <v>114</v>
      </c>
      <c r="J5" s="90" t="s">
        <v>117</v>
      </c>
      <c r="K5" s="90" t="s">
        <v>118</v>
      </c>
      <c r="L5" s="38"/>
      <c r="M5" s="38"/>
    </row>
    <row r="6" spans="1:13" s="29" customFormat="1" ht="33" customHeight="1">
      <c r="A6" s="41" t="s">
        <v>9</v>
      </c>
      <c r="B6" s="41"/>
      <c r="C6" s="41"/>
      <c r="D6" s="51"/>
      <c r="E6" s="41" t="s">
        <v>10</v>
      </c>
      <c r="F6" s="13" t="s">
        <v>119</v>
      </c>
      <c r="G6" s="42"/>
      <c r="H6" s="42">
        <v>3.7</v>
      </c>
      <c r="I6" s="42">
        <v>3</v>
      </c>
      <c r="J6" s="90"/>
      <c r="K6" s="91"/>
      <c r="L6" s="38"/>
      <c r="M6" s="38"/>
    </row>
    <row r="7" spans="1:13" s="29" customFormat="1" ht="33" customHeight="1">
      <c r="A7" s="41" t="s">
        <v>11</v>
      </c>
      <c r="B7" s="51">
        <v>295</v>
      </c>
      <c r="C7" s="51">
        <v>1820</v>
      </c>
      <c r="D7" s="51">
        <v>2500</v>
      </c>
      <c r="E7" s="44" t="s">
        <v>12</v>
      </c>
      <c r="F7" s="44"/>
      <c r="G7" s="45"/>
      <c r="H7" s="45">
        <v>3.7</v>
      </c>
      <c r="I7" s="45">
        <v>3</v>
      </c>
      <c r="J7" s="90"/>
      <c r="K7" s="90">
        <v>3</v>
      </c>
      <c r="L7" s="38"/>
      <c r="M7" s="38"/>
    </row>
    <row r="8" spans="1:13" s="29" customFormat="1" ht="33" customHeight="1">
      <c r="A8" s="41" t="s">
        <v>13</v>
      </c>
      <c r="B8" s="51">
        <v>735</v>
      </c>
      <c r="C8" s="51">
        <v>924</v>
      </c>
      <c r="D8" s="51">
        <v>1500</v>
      </c>
      <c r="E8" s="41" t="s">
        <v>14</v>
      </c>
      <c r="F8" s="13" t="s">
        <v>119</v>
      </c>
      <c r="G8" s="42">
        <v>19</v>
      </c>
      <c r="H8" s="42">
        <v>4779</v>
      </c>
      <c r="I8" s="42">
        <v>100</v>
      </c>
      <c r="J8" s="90"/>
      <c r="K8" s="90"/>
      <c r="L8" s="38"/>
      <c r="M8" s="38"/>
    </row>
    <row r="9" spans="1:13" s="29" customFormat="1" ht="33" customHeight="1">
      <c r="A9" s="41" t="s">
        <v>15</v>
      </c>
      <c r="B9" s="51">
        <v>79798</v>
      </c>
      <c r="C9" s="51">
        <v>446462</v>
      </c>
      <c r="D9" s="51">
        <v>430058</v>
      </c>
      <c r="E9" s="41" t="s">
        <v>16</v>
      </c>
      <c r="F9" s="41"/>
      <c r="G9" s="45">
        <v>19</v>
      </c>
      <c r="H9" s="45">
        <v>4779</v>
      </c>
      <c r="I9" s="42">
        <v>100</v>
      </c>
      <c r="J9" s="90"/>
      <c r="K9" s="90"/>
      <c r="L9" s="38"/>
      <c r="M9" s="38"/>
    </row>
    <row r="10" spans="1:13" s="29" customFormat="1" ht="33" customHeight="1">
      <c r="A10" s="44" t="s">
        <v>17</v>
      </c>
      <c r="B10" s="49">
        <v>63461</v>
      </c>
      <c r="C10" s="49">
        <v>329156</v>
      </c>
      <c r="D10" s="49">
        <v>317158</v>
      </c>
      <c r="E10" s="44" t="s">
        <v>18</v>
      </c>
      <c r="F10" s="44"/>
      <c r="G10" s="45"/>
      <c r="H10" s="45">
        <v>4778.62</v>
      </c>
      <c r="I10" s="45">
        <v>45</v>
      </c>
      <c r="J10" s="90"/>
      <c r="K10" s="90">
        <v>45</v>
      </c>
      <c r="L10" s="38"/>
      <c r="M10" s="38"/>
    </row>
    <row r="11" spans="1:13" s="29" customFormat="1" ht="33" customHeight="1">
      <c r="A11" s="44" t="s">
        <v>19</v>
      </c>
      <c r="B11" s="49">
        <v>1819</v>
      </c>
      <c r="C11" s="49"/>
      <c r="D11" s="49"/>
      <c r="E11" s="44" t="s">
        <v>20</v>
      </c>
      <c r="F11" s="44"/>
      <c r="G11" s="45">
        <v>19</v>
      </c>
      <c r="H11" s="87"/>
      <c r="I11" s="45">
        <v>55</v>
      </c>
      <c r="J11" s="90" t="s">
        <v>120</v>
      </c>
      <c r="K11" s="90">
        <v>54</v>
      </c>
      <c r="L11" s="38"/>
      <c r="M11" s="38"/>
    </row>
    <row r="12" spans="1:13" s="29" customFormat="1" ht="33" customHeight="1">
      <c r="A12" s="44" t="s">
        <v>21</v>
      </c>
      <c r="B12" s="49">
        <v>18293</v>
      </c>
      <c r="C12" s="49">
        <v>128100</v>
      </c>
      <c r="D12" s="49">
        <v>117600</v>
      </c>
      <c r="E12" s="41" t="s">
        <v>22</v>
      </c>
      <c r="F12" s="41"/>
      <c r="G12" s="46">
        <v>61479</v>
      </c>
      <c r="H12" s="46">
        <v>229792</v>
      </c>
      <c r="I12" s="46">
        <f>I13+I35</f>
        <v>146541</v>
      </c>
      <c r="J12" s="90"/>
      <c r="K12" s="90"/>
      <c r="L12" s="38"/>
      <c r="M12" s="38"/>
    </row>
    <row r="13" spans="1:13" s="29" customFormat="1" ht="33" customHeight="1">
      <c r="A13" s="44" t="s">
        <v>23</v>
      </c>
      <c r="B13" s="45">
        <v>-3775</v>
      </c>
      <c r="C13" s="45">
        <v>-10794</v>
      </c>
      <c r="D13" s="45">
        <v>-4700</v>
      </c>
      <c r="E13" s="41" t="s">
        <v>24</v>
      </c>
      <c r="F13" s="13" t="s">
        <v>121</v>
      </c>
      <c r="G13" s="46">
        <v>58584</v>
      </c>
      <c r="H13" s="46">
        <v>222683</v>
      </c>
      <c r="I13" s="47">
        <f>SUM(I14:I23)</f>
        <v>141541</v>
      </c>
      <c r="J13" s="90"/>
      <c r="K13" s="91"/>
      <c r="L13" s="38"/>
      <c r="M13" s="38"/>
    </row>
    <row r="14" spans="1:13" s="30" customFormat="1" ht="33" customHeight="1">
      <c r="A14" s="44" t="s">
        <v>25</v>
      </c>
      <c r="B14" s="49"/>
      <c r="C14" s="49"/>
      <c r="D14" s="49"/>
      <c r="E14" s="48" t="s">
        <v>26</v>
      </c>
      <c r="F14" s="48"/>
      <c r="G14" s="45">
        <v>43064</v>
      </c>
      <c r="H14" s="45">
        <v>44169</v>
      </c>
      <c r="I14" s="49">
        <v>83418</v>
      </c>
      <c r="J14" s="90">
        <v>18958</v>
      </c>
      <c r="K14" s="90"/>
      <c r="L14" s="50"/>
      <c r="M14" s="50"/>
    </row>
    <row r="15" spans="1:13" s="30" customFormat="1" ht="33" customHeight="1">
      <c r="A15" s="41" t="s">
        <v>27</v>
      </c>
      <c r="B15" s="51">
        <v>3449</v>
      </c>
      <c r="C15" s="51">
        <v>2900</v>
      </c>
      <c r="D15" s="51">
        <v>3200</v>
      </c>
      <c r="E15" s="48" t="s">
        <v>28</v>
      </c>
      <c r="F15" s="48"/>
      <c r="G15" s="45">
        <v>2662</v>
      </c>
      <c r="H15" s="45">
        <v>18498</v>
      </c>
      <c r="I15" s="49">
        <v>28828</v>
      </c>
      <c r="J15" s="90">
        <v>476</v>
      </c>
      <c r="K15" s="90"/>
      <c r="L15" s="50"/>
      <c r="M15" s="50"/>
    </row>
    <row r="16" spans="1:13" s="30" customFormat="1" ht="33" customHeight="1">
      <c r="A16" s="44" t="s">
        <v>29</v>
      </c>
      <c r="B16" s="49">
        <v>2439</v>
      </c>
      <c r="C16" s="49">
        <v>2400</v>
      </c>
      <c r="D16" s="49">
        <v>2600</v>
      </c>
      <c r="E16" s="48" t="s">
        <v>30</v>
      </c>
      <c r="F16" s="48"/>
      <c r="G16" s="45"/>
      <c r="H16" s="45"/>
      <c r="I16" s="49"/>
      <c r="J16" s="90"/>
      <c r="K16" s="90"/>
      <c r="L16" s="50"/>
      <c r="M16" s="50"/>
    </row>
    <row r="17" spans="1:13" s="30" customFormat="1" ht="33" customHeight="1">
      <c r="A17" s="44" t="s">
        <v>31</v>
      </c>
      <c r="B17" s="49">
        <v>1010</v>
      </c>
      <c r="C17" s="49">
        <v>500</v>
      </c>
      <c r="D17" s="49">
        <v>600</v>
      </c>
      <c r="E17" s="48" t="s">
        <v>32</v>
      </c>
      <c r="F17" s="48"/>
      <c r="G17" s="45"/>
      <c r="H17" s="45"/>
      <c r="I17" s="51"/>
      <c r="J17" s="90"/>
      <c r="K17" s="90"/>
      <c r="L17" s="50"/>
      <c r="M17" s="50"/>
    </row>
    <row r="18" spans="1:13" s="30" customFormat="1" ht="33" customHeight="1">
      <c r="A18" s="41" t="s">
        <v>33</v>
      </c>
      <c r="B18" s="51">
        <v>11735</v>
      </c>
      <c r="C18" s="51">
        <v>10000</v>
      </c>
      <c r="D18" s="51">
        <v>10000</v>
      </c>
      <c r="E18" s="48" t="s">
        <v>34</v>
      </c>
      <c r="F18" s="48"/>
      <c r="G18" s="45">
        <v>775</v>
      </c>
      <c r="H18" s="45">
        <v>2497</v>
      </c>
      <c r="I18" s="49">
        <v>4350</v>
      </c>
      <c r="J18" s="90">
        <v>1100</v>
      </c>
      <c r="K18" s="90"/>
      <c r="L18" s="50"/>
      <c r="M18" s="50"/>
    </row>
    <row r="19" spans="1:13" s="30" customFormat="1" ht="33" customHeight="1">
      <c r="A19" s="41" t="s">
        <v>35</v>
      </c>
      <c r="B19" s="51">
        <v>5441</v>
      </c>
      <c r="C19" s="51">
        <v>7000</v>
      </c>
      <c r="D19" s="51">
        <v>5000</v>
      </c>
      <c r="E19" s="48" t="s">
        <v>36</v>
      </c>
      <c r="F19" s="48"/>
      <c r="G19" s="45">
        <v>190</v>
      </c>
      <c r="H19" s="45">
        <v>400</v>
      </c>
      <c r="I19" s="49">
        <v>400</v>
      </c>
      <c r="J19" s="90"/>
      <c r="K19" s="90"/>
      <c r="L19" s="50"/>
      <c r="M19" s="50"/>
    </row>
    <row r="20" spans="1:13" s="30" customFormat="1" ht="33" customHeight="1">
      <c r="A20" s="41" t="s">
        <v>37</v>
      </c>
      <c r="B20" s="51"/>
      <c r="C20" s="51"/>
      <c r="D20" s="51"/>
      <c r="E20" s="48" t="s">
        <v>38</v>
      </c>
      <c r="F20" s="48"/>
      <c r="G20" s="45"/>
      <c r="H20" s="45"/>
      <c r="I20" s="49"/>
      <c r="J20" s="90"/>
      <c r="K20" s="90"/>
      <c r="L20" s="50"/>
      <c r="M20" s="50"/>
    </row>
    <row r="21" spans="1:13" s="30" customFormat="1" ht="33" customHeight="1">
      <c r="A21" s="41" t="s">
        <v>39</v>
      </c>
      <c r="B21" s="51"/>
      <c r="C21" s="51"/>
      <c r="D21" s="51"/>
      <c r="E21" s="48" t="s">
        <v>40</v>
      </c>
      <c r="F21" s="48"/>
      <c r="G21" s="45"/>
      <c r="H21" s="45"/>
      <c r="I21" s="49"/>
      <c r="J21" s="90"/>
      <c r="K21" s="90"/>
      <c r="L21" s="50"/>
      <c r="M21" s="50"/>
    </row>
    <row r="22" spans="1:13" s="30" customFormat="1" ht="33" customHeight="1">
      <c r="A22" s="41" t="s">
        <v>41</v>
      </c>
      <c r="B22" s="51"/>
      <c r="C22" s="51"/>
      <c r="D22" s="51"/>
      <c r="E22" s="48" t="s">
        <v>42</v>
      </c>
      <c r="F22" s="48"/>
      <c r="G22" s="45"/>
      <c r="H22" s="45"/>
      <c r="I22" s="49"/>
      <c r="J22" s="90"/>
      <c r="K22" s="90"/>
      <c r="L22" s="50"/>
      <c r="M22" s="50"/>
    </row>
    <row r="23" spans="1:13" s="30" customFormat="1" ht="33" customHeight="1">
      <c r="A23" s="44" t="s">
        <v>43</v>
      </c>
      <c r="B23" s="49"/>
      <c r="C23" s="49"/>
      <c r="D23" s="49"/>
      <c r="E23" s="48" t="s">
        <v>44</v>
      </c>
      <c r="F23" s="48"/>
      <c r="G23" s="45">
        <v>11893</v>
      </c>
      <c r="H23" s="45">
        <v>157119</v>
      </c>
      <c r="I23" s="52">
        <v>24545</v>
      </c>
      <c r="J23" s="90"/>
      <c r="K23" s="90"/>
      <c r="L23" s="90" t="s">
        <v>122</v>
      </c>
      <c r="M23" s="50"/>
    </row>
    <row r="24" spans="1:13" s="30" customFormat="1" ht="33" customHeight="1">
      <c r="A24" s="44" t="s">
        <v>45</v>
      </c>
      <c r="B24" s="49"/>
      <c r="C24" s="49"/>
      <c r="D24" s="49"/>
      <c r="E24" s="53" t="s">
        <v>46</v>
      </c>
      <c r="F24" s="53"/>
      <c r="G24" s="42"/>
      <c r="H24" s="42"/>
      <c r="I24" s="42"/>
      <c r="J24" s="90"/>
      <c r="K24" s="90"/>
      <c r="L24" s="50"/>
      <c r="M24" s="50"/>
    </row>
    <row r="25" spans="1:13" s="30" customFormat="1" ht="33" customHeight="1">
      <c r="A25" s="44" t="s">
        <v>47</v>
      </c>
      <c r="B25" s="49"/>
      <c r="C25" s="49"/>
      <c r="D25" s="49"/>
      <c r="E25" s="48" t="s">
        <v>26</v>
      </c>
      <c r="F25" s="48"/>
      <c r="G25" s="42"/>
      <c r="H25" s="42"/>
      <c r="I25" s="42"/>
      <c r="J25" s="90"/>
      <c r="K25" s="90"/>
      <c r="L25" s="50"/>
      <c r="M25" s="50"/>
    </row>
    <row r="26" spans="1:13" s="30" customFormat="1" ht="33" customHeight="1">
      <c r="A26" s="44" t="s">
        <v>48</v>
      </c>
      <c r="B26" s="49"/>
      <c r="C26" s="49"/>
      <c r="D26" s="49"/>
      <c r="E26" s="48" t="s">
        <v>28</v>
      </c>
      <c r="F26" s="48"/>
      <c r="G26" s="45"/>
      <c r="H26" s="45"/>
      <c r="I26" s="45"/>
      <c r="J26" s="90"/>
      <c r="K26" s="90"/>
      <c r="L26" s="50"/>
      <c r="M26" s="50"/>
    </row>
    <row r="27" spans="1:11" s="30" customFormat="1" ht="33" customHeight="1">
      <c r="A27" s="41" t="s">
        <v>49</v>
      </c>
      <c r="B27" s="51">
        <v>101453</v>
      </c>
      <c r="C27" s="51">
        <v>469106</v>
      </c>
      <c r="D27" s="51">
        <f>D6+D7+D8+D9+D15+D18+D19</f>
        <v>452258</v>
      </c>
      <c r="E27" s="44" t="s">
        <v>50</v>
      </c>
      <c r="F27" s="44"/>
      <c r="G27" s="45"/>
      <c r="H27" s="45"/>
      <c r="I27" s="45"/>
      <c r="J27" s="90"/>
      <c r="K27" s="90"/>
    </row>
    <row r="28" spans="1:11" s="30" customFormat="1" ht="33" customHeight="1">
      <c r="A28" s="41" t="s">
        <v>51</v>
      </c>
      <c r="B28" s="51">
        <v>432356</v>
      </c>
      <c r="C28" s="51">
        <v>298000</v>
      </c>
      <c r="D28" s="51">
        <v>243000</v>
      </c>
      <c r="E28" s="41" t="s">
        <v>52</v>
      </c>
      <c r="F28" s="41"/>
      <c r="G28" s="45"/>
      <c r="H28" s="42">
        <v>61</v>
      </c>
      <c r="I28" s="42"/>
      <c r="J28" s="90"/>
      <c r="K28" s="90"/>
    </row>
    <row r="29" spans="1:11" s="30" customFormat="1" ht="33" customHeight="1">
      <c r="A29" s="41" t="s">
        <v>53</v>
      </c>
      <c r="B29" s="51">
        <v>128269</v>
      </c>
      <c r="C29" s="51">
        <v>140275</v>
      </c>
      <c r="D29" s="42">
        <f>D30+D36</f>
        <v>59608</v>
      </c>
      <c r="E29" s="44" t="s">
        <v>54</v>
      </c>
      <c r="F29" s="44"/>
      <c r="G29" s="45"/>
      <c r="H29" s="45">
        <v>61</v>
      </c>
      <c r="I29" s="45"/>
      <c r="J29" s="90"/>
      <c r="K29" s="90"/>
    </row>
    <row r="30" spans="1:11" s="30" customFormat="1" ht="33" customHeight="1">
      <c r="A30" s="41" t="s">
        <v>55</v>
      </c>
      <c r="B30" s="51">
        <v>9670</v>
      </c>
      <c r="C30" s="51">
        <v>6657</v>
      </c>
      <c r="D30" s="51">
        <v>2446</v>
      </c>
      <c r="E30" s="41" t="s">
        <v>56</v>
      </c>
      <c r="F30" s="13" t="s">
        <v>123</v>
      </c>
      <c r="G30" s="42"/>
      <c r="H30" s="42"/>
      <c r="I30" s="42"/>
      <c r="J30" s="90"/>
      <c r="K30" s="90"/>
    </row>
    <row r="31" spans="1:11" s="30" customFormat="1" ht="33" customHeight="1">
      <c r="A31" s="41" t="s">
        <v>57</v>
      </c>
      <c r="B31" s="51">
        <v>9670</v>
      </c>
      <c r="C31" s="51">
        <v>6657</v>
      </c>
      <c r="D31" s="51">
        <v>2446</v>
      </c>
      <c r="E31" s="44" t="s">
        <v>58</v>
      </c>
      <c r="F31" s="44"/>
      <c r="G31" s="42"/>
      <c r="H31" s="42"/>
      <c r="I31" s="42"/>
      <c r="J31" s="90"/>
      <c r="K31" s="90"/>
    </row>
    <row r="32" spans="1:11" s="30" customFormat="1" ht="33" customHeight="1">
      <c r="A32" s="44" t="s">
        <v>59</v>
      </c>
      <c r="B32" s="49">
        <v>9670</v>
      </c>
      <c r="C32" s="49">
        <v>6657</v>
      </c>
      <c r="D32" s="49">
        <v>2446</v>
      </c>
      <c r="E32" s="44" t="s">
        <v>60</v>
      </c>
      <c r="F32" s="44"/>
      <c r="G32" s="42"/>
      <c r="H32" s="42"/>
      <c r="I32" s="42"/>
      <c r="J32" s="90"/>
      <c r="K32" s="91"/>
    </row>
    <row r="33" spans="1:11" s="30" customFormat="1" ht="33" customHeight="1">
      <c r="A33" s="44" t="s">
        <v>61</v>
      </c>
      <c r="B33" s="49"/>
      <c r="C33" s="49"/>
      <c r="D33" s="49"/>
      <c r="E33" s="44" t="s">
        <v>62</v>
      </c>
      <c r="F33" s="44"/>
      <c r="G33" s="45"/>
      <c r="H33" s="45"/>
      <c r="I33" s="45"/>
      <c r="J33" s="90"/>
      <c r="K33" s="90"/>
    </row>
    <row r="34" spans="1:11" s="30" customFormat="1" ht="33" customHeight="1">
      <c r="A34" s="44" t="s">
        <v>124</v>
      </c>
      <c r="B34" s="51"/>
      <c r="C34" s="51"/>
      <c r="D34" s="51"/>
      <c r="E34" s="44" t="s">
        <v>64</v>
      </c>
      <c r="F34" s="44"/>
      <c r="G34" s="45"/>
      <c r="H34" s="45"/>
      <c r="I34" s="45"/>
      <c r="J34" s="90"/>
      <c r="K34" s="90"/>
    </row>
    <row r="35" spans="1:11" s="30" customFormat="1" ht="33" customHeight="1">
      <c r="A35" s="41" t="s">
        <v>65</v>
      </c>
      <c r="B35" s="49"/>
      <c r="C35" s="49"/>
      <c r="D35" s="49"/>
      <c r="E35" s="41" t="s">
        <v>66</v>
      </c>
      <c r="F35" s="13" t="s">
        <v>119</v>
      </c>
      <c r="G35" s="42">
        <v>2895</v>
      </c>
      <c r="H35" s="42">
        <v>7048</v>
      </c>
      <c r="I35" s="42">
        <v>5000</v>
      </c>
      <c r="J35" s="90"/>
      <c r="K35" s="90"/>
    </row>
    <row r="36" spans="1:11" s="30" customFormat="1" ht="33" customHeight="1">
      <c r="A36" s="41" t="s">
        <v>67</v>
      </c>
      <c r="B36" s="51">
        <v>118599</v>
      </c>
      <c r="C36" s="51">
        <v>133618</v>
      </c>
      <c r="D36" s="42">
        <v>57162</v>
      </c>
      <c r="E36" s="44" t="s">
        <v>68</v>
      </c>
      <c r="F36" s="44"/>
      <c r="G36" s="45">
        <v>2895</v>
      </c>
      <c r="H36" s="45">
        <v>7048</v>
      </c>
      <c r="I36" s="45">
        <v>5000</v>
      </c>
      <c r="J36" s="90"/>
      <c r="K36" s="90"/>
    </row>
    <row r="37" spans="1:11" s="30" customFormat="1" ht="33" customHeight="1">
      <c r="A37" s="41" t="s">
        <v>69</v>
      </c>
      <c r="B37" s="51"/>
      <c r="C37" s="51"/>
      <c r="D37" s="51"/>
      <c r="E37" s="41" t="s">
        <v>70</v>
      </c>
      <c r="F37" s="13" t="s">
        <v>123</v>
      </c>
      <c r="G37" s="42"/>
      <c r="H37" s="42"/>
      <c r="I37" s="42"/>
      <c r="J37" s="90"/>
      <c r="K37" s="90"/>
    </row>
    <row r="38" spans="1:11" s="30" customFormat="1" ht="33" customHeight="1" hidden="1">
      <c r="A38" s="88"/>
      <c r="B38" s="49"/>
      <c r="C38" s="49"/>
      <c r="D38" s="49"/>
      <c r="E38" s="53" t="s">
        <v>125</v>
      </c>
      <c r="F38" s="13" t="s">
        <v>119</v>
      </c>
      <c r="G38" s="45"/>
      <c r="H38" s="45"/>
      <c r="I38" s="45"/>
      <c r="J38" s="90"/>
      <c r="K38" s="90"/>
    </row>
    <row r="39" spans="1:11" s="30" customFormat="1" ht="33" customHeight="1" hidden="1">
      <c r="A39" s="41"/>
      <c r="B39" s="51"/>
      <c r="C39" s="51"/>
      <c r="D39" s="51"/>
      <c r="E39" s="41" t="s">
        <v>126</v>
      </c>
      <c r="F39" s="41"/>
      <c r="G39" s="45"/>
      <c r="H39" s="45"/>
      <c r="I39" s="45"/>
      <c r="J39" s="90"/>
      <c r="K39" s="91"/>
    </row>
    <row r="40" spans="1:11" s="30" customFormat="1" ht="33" customHeight="1" hidden="1">
      <c r="A40" s="89"/>
      <c r="B40" s="49"/>
      <c r="C40" s="49"/>
      <c r="D40" s="49"/>
      <c r="E40" s="44" t="s">
        <v>127</v>
      </c>
      <c r="F40" s="44"/>
      <c r="G40" s="45"/>
      <c r="H40" s="45"/>
      <c r="I40" s="45"/>
      <c r="J40" s="90"/>
      <c r="K40" s="90"/>
    </row>
    <row r="41" spans="1:16" s="30" customFormat="1" ht="33" customHeight="1" hidden="1">
      <c r="A41" s="44"/>
      <c r="B41" s="49"/>
      <c r="C41" s="49"/>
      <c r="D41" s="49"/>
      <c r="E41" s="44" t="s">
        <v>128</v>
      </c>
      <c r="F41" s="44"/>
      <c r="G41" s="42"/>
      <c r="H41" s="42"/>
      <c r="I41" s="42"/>
      <c r="J41" s="90"/>
      <c r="K41" s="91"/>
      <c r="L41" s="50"/>
      <c r="M41" s="50"/>
      <c r="N41" s="50"/>
      <c r="O41" s="50"/>
      <c r="P41" s="50"/>
    </row>
    <row r="42" spans="1:16" s="30" customFormat="1" ht="33" customHeight="1">
      <c r="A42" s="53"/>
      <c r="B42" s="51"/>
      <c r="C42" s="51"/>
      <c r="D42" s="51"/>
      <c r="E42" s="41" t="s">
        <v>73</v>
      </c>
      <c r="F42" s="41"/>
      <c r="G42" s="46">
        <v>133851</v>
      </c>
      <c r="H42" s="46">
        <v>5601.04</v>
      </c>
      <c r="I42" s="46">
        <v>6918</v>
      </c>
      <c r="J42" s="90"/>
      <c r="K42" s="90"/>
      <c r="L42" s="50"/>
      <c r="M42" s="50"/>
      <c r="N42" s="50"/>
      <c r="O42" s="50"/>
      <c r="P42" s="50"/>
    </row>
    <row r="43" spans="1:16" s="30" customFormat="1" ht="33" customHeight="1">
      <c r="A43" s="44"/>
      <c r="B43" s="49"/>
      <c r="C43" s="49"/>
      <c r="D43" s="49"/>
      <c r="E43" s="41" t="s">
        <v>74</v>
      </c>
      <c r="F43" s="13" t="s">
        <v>123</v>
      </c>
      <c r="G43" s="46">
        <v>131180</v>
      </c>
      <c r="H43" s="46"/>
      <c r="I43" s="46"/>
      <c r="J43" s="90"/>
      <c r="K43" s="90"/>
      <c r="L43" s="50"/>
      <c r="M43" s="50"/>
      <c r="N43" s="50"/>
      <c r="O43" s="50"/>
      <c r="P43" s="50"/>
    </row>
    <row r="44" spans="1:16" s="30" customFormat="1" ht="33" customHeight="1">
      <c r="A44" s="41"/>
      <c r="B44" s="51"/>
      <c r="C44" s="51"/>
      <c r="D44" s="51"/>
      <c r="E44" s="44" t="s">
        <v>129</v>
      </c>
      <c r="F44" s="44"/>
      <c r="G44" s="42"/>
      <c r="H44" s="42"/>
      <c r="I44" s="42"/>
      <c r="J44" s="90"/>
      <c r="K44" s="91"/>
      <c r="L44" s="50"/>
      <c r="M44" s="50"/>
      <c r="N44" s="50"/>
      <c r="O44" s="50"/>
      <c r="P44" s="50"/>
    </row>
    <row r="45" spans="1:16" s="30" customFormat="1" ht="33" customHeight="1">
      <c r="A45" s="41"/>
      <c r="B45" s="51"/>
      <c r="C45" s="51"/>
      <c r="D45" s="51"/>
      <c r="E45" s="44" t="s">
        <v>76</v>
      </c>
      <c r="F45" s="44"/>
      <c r="G45" s="45">
        <v>131180</v>
      </c>
      <c r="H45" s="45"/>
      <c r="I45" s="42"/>
      <c r="J45" s="90"/>
      <c r="K45" s="91"/>
      <c r="L45" s="50"/>
      <c r="M45" s="50"/>
      <c r="N45" s="50"/>
      <c r="O45" s="50"/>
      <c r="P45" s="50"/>
    </row>
    <row r="46" spans="1:16" s="30" customFormat="1" ht="33" customHeight="1">
      <c r="A46" s="41"/>
      <c r="B46" s="51"/>
      <c r="C46" s="51"/>
      <c r="D46" s="51"/>
      <c r="E46" s="41" t="s">
        <v>77</v>
      </c>
      <c r="F46" s="41"/>
      <c r="G46" s="46">
        <v>1212</v>
      </c>
      <c r="H46" s="46">
        <v>1407.34</v>
      </c>
      <c r="I46" s="46">
        <v>1796</v>
      </c>
      <c r="J46" s="90"/>
      <c r="K46" s="90"/>
      <c r="L46" s="50"/>
      <c r="M46" s="50"/>
      <c r="N46" s="50"/>
      <c r="O46" s="50"/>
      <c r="P46" s="50"/>
    </row>
    <row r="47" spans="1:16" s="30" customFormat="1" ht="33" customHeight="1">
      <c r="A47" s="44"/>
      <c r="B47" s="49"/>
      <c r="C47" s="49"/>
      <c r="D47" s="49"/>
      <c r="E47" s="44" t="s">
        <v>78</v>
      </c>
      <c r="F47" s="44"/>
      <c r="G47" s="45">
        <v>817</v>
      </c>
      <c r="H47" s="45">
        <v>904.34</v>
      </c>
      <c r="I47" s="45">
        <v>929</v>
      </c>
      <c r="J47" s="90" t="s">
        <v>130</v>
      </c>
      <c r="K47" s="90">
        <v>869</v>
      </c>
      <c r="L47" s="50"/>
      <c r="M47" s="50"/>
      <c r="N47" s="50"/>
      <c r="O47" s="50"/>
      <c r="P47" s="50"/>
    </row>
    <row r="48" spans="1:16" s="30" customFormat="1" ht="33" customHeight="1">
      <c r="A48" s="44"/>
      <c r="B48" s="49"/>
      <c r="C48" s="49"/>
      <c r="D48" s="49"/>
      <c r="E48" s="44" t="s">
        <v>79</v>
      </c>
      <c r="F48" s="44"/>
      <c r="G48" s="45">
        <v>395</v>
      </c>
      <c r="H48" s="45">
        <v>503</v>
      </c>
      <c r="I48" s="45">
        <v>867</v>
      </c>
      <c r="J48" s="90" t="s">
        <v>131</v>
      </c>
      <c r="K48" s="90">
        <v>687</v>
      </c>
      <c r="L48" s="50"/>
      <c r="M48" s="50"/>
      <c r="N48" s="50"/>
      <c r="O48" s="50"/>
      <c r="P48" s="50"/>
    </row>
    <row r="49" spans="1:16" s="30" customFormat="1" ht="33" customHeight="1">
      <c r="A49" s="44"/>
      <c r="B49" s="49"/>
      <c r="C49" s="49"/>
      <c r="D49" s="49"/>
      <c r="E49" s="54" t="s">
        <v>80</v>
      </c>
      <c r="F49" s="13" t="s">
        <v>119</v>
      </c>
      <c r="G49" s="55">
        <v>1459</v>
      </c>
      <c r="H49" s="55">
        <v>4193.7</v>
      </c>
      <c r="I49" s="55">
        <v>5122</v>
      </c>
      <c r="J49" s="90"/>
      <c r="K49" s="90"/>
      <c r="L49" s="50"/>
      <c r="M49" s="50"/>
      <c r="N49" s="50"/>
      <c r="O49" s="50"/>
      <c r="P49" s="50"/>
    </row>
    <row r="50" spans="1:16" s="30" customFormat="1" ht="33" customHeight="1">
      <c r="A50" s="44"/>
      <c r="B50" s="49"/>
      <c r="C50" s="49"/>
      <c r="D50" s="49"/>
      <c r="E50" s="56" t="s">
        <v>81</v>
      </c>
      <c r="F50" s="56"/>
      <c r="G50" s="57"/>
      <c r="H50" s="57"/>
      <c r="I50" s="57"/>
      <c r="J50" s="90"/>
      <c r="K50" s="90"/>
      <c r="L50" s="50"/>
      <c r="M50" s="50"/>
      <c r="N50" s="50"/>
      <c r="O50" s="50"/>
      <c r="P50" s="50"/>
    </row>
    <row r="51" spans="1:16" s="30" customFormat="1" ht="33" customHeight="1">
      <c r="A51" s="44"/>
      <c r="B51" s="49"/>
      <c r="C51" s="49"/>
      <c r="D51" s="49"/>
      <c r="E51" s="56" t="s">
        <v>82</v>
      </c>
      <c r="F51" s="56"/>
      <c r="G51" s="57">
        <v>723</v>
      </c>
      <c r="H51" s="57">
        <v>1763</v>
      </c>
      <c r="I51" s="57">
        <v>1959</v>
      </c>
      <c r="J51" s="90" t="s">
        <v>132</v>
      </c>
      <c r="K51" s="90">
        <v>244</v>
      </c>
      <c r="L51" s="50"/>
      <c r="M51" s="50"/>
      <c r="N51" s="50"/>
      <c r="O51" s="50"/>
      <c r="P51" s="50"/>
    </row>
    <row r="52" spans="1:16" s="30" customFormat="1" ht="33" customHeight="1">
      <c r="A52" s="44"/>
      <c r="B52" s="49"/>
      <c r="C52" s="49"/>
      <c r="D52" s="49"/>
      <c r="E52" s="44" t="s">
        <v>83</v>
      </c>
      <c r="F52" s="44"/>
      <c r="G52" s="45">
        <v>510</v>
      </c>
      <c r="H52" s="45">
        <v>933</v>
      </c>
      <c r="I52" s="45">
        <v>1202</v>
      </c>
      <c r="J52" s="90" t="s">
        <v>133</v>
      </c>
      <c r="K52" s="90">
        <v>270</v>
      </c>
      <c r="L52" s="50"/>
      <c r="M52" s="50"/>
      <c r="N52" s="50"/>
      <c r="O52" s="50"/>
      <c r="P52" s="50"/>
    </row>
    <row r="53" spans="1:16" s="30" customFormat="1" ht="33" customHeight="1">
      <c r="A53" s="44"/>
      <c r="B53" s="49"/>
      <c r="C53" s="49"/>
      <c r="D53" s="49"/>
      <c r="E53" s="44" t="s">
        <v>84</v>
      </c>
      <c r="F53" s="44"/>
      <c r="G53" s="45"/>
      <c r="H53" s="45"/>
      <c r="I53" s="45"/>
      <c r="J53" s="90"/>
      <c r="K53" s="90"/>
      <c r="L53" s="50"/>
      <c r="M53" s="50"/>
      <c r="N53" s="50"/>
      <c r="O53" s="50"/>
      <c r="P53" s="50"/>
    </row>
    <row r="54" spans="1:16" s="30" customFormat="1" ht="33" customHeight="1">
      <c r="A54" s="44"/>
      <c r="B54" s="49"/>
      <c r="C54" s="49"/>
      <c r="D54" s="49"/>
      <c r="E54" s="44" t="s">
        <v>85</v>
      </c>
      <c r="F54" s="44"/>
      <c r="G54" s="45"/>
      <c r="H54" s="45"/>
      <c r="I54" s="45"/>
      <c r="J54" s="90"/>
      <c r="K54" s="90"/>
      <c r="L54" s="50"/>
      <c r="M54" s="50"/>
      <c r="N54" s="50"/>
      <c r="O54" s="50"/>
      <c r="P54" s="50"/>
    </row>
    <row r="55" spans="1:16" s="30" customFormat="1" ht="33" customHeight="1">
      <c r="A55" s="44"/>
      <c r="B55" s="49"/>
      <c r="C55" s="49"/>
      <c r="D55" s="49"/>
      <c r="E55" s="44" t="s">
        <v>86</v>
      </c>
      <c r="F55" s="44"/>
      <c r="G55" s="45">
        <v>226</v>
      </c>
      <c r="H55" s="45">
        <v>717.7</v>
      </c>
      <c r="I55" s="45">
        <v>999</v>
      </c>
      <c r="J55" s="90" t="s">
        <v>134</v>
      </c>
      <c r="K55" s="90">
        <v>274</v>
      </c>
      <c r="L55" s="50"/>
      <c r="M55" s="50"/>
      <c r="N55" s="50"/>
      <c r="O55" s="50"/>
      <c r="P55" s="50"/>
    </row>
    <row r="56" spans="1:16" s="30" customFormat="1" ht="33" customHeight="1">
      <c r="A56" s="44"/>
      <c r="B56" s="49"/>
      <c r="C56" s="49"/>
      <c r="D56" s="49"/>
      <c r="E56" s="44" t="s">
        <v>87</v>
      </c>
      <c r="F56" s="44"/>
      <c r="G56" s="45"/>
      <c r="H56" s="45"/>
      <c r="I56" s="45"/>
      <c r="J56" s="90"/>
      <c r="K56" s="90"/>
      <c r="L56" s="50"/>
      <c r="M56" s="50"/>
      <c r="N56" s="50"/>
      <c r="O56" s="50"/>
      <c r="P56" s="50"/>
    </row>
    <row r="57" spans="1:16" s="30" customFormat="1" ht="33" customHeight="1">
      <c r="A57" s="44"/>
      <c r="B57" s="49"/>
      <c r="C57" s="49"/>
      <c r="D57" s="49"/>
      <c r="E57" s="44" t="s">
        <v>88</v>
      </c>
      <c r="F57" s="44"/>
      <c r="G57" s="45"/>
      <c r="H57" s="45"/>
      <c r="I57" s="45"/>
      <c r="J57" s="90"/>
      <c r="K57" s="91"/>
      <c r="L57" s="50"/>
      <c r="M57" s="50"/>
      <c r="N57" s="50"/>
      <c r="O57" s="50"/>
      <c r="P57" s="50"/>
    </row>
    <row r="58" spans="1:16" s="30" customFormat="1" ht="33" customHeight="1">
      <c r="A58" s="44"/>
      <c r="B58" s="49"/>
      <c r="C58" s="49"/>
      <c r="D58" s="49"/>
      <c r="E58" s="44" t="s">
        <v>89</v>
      </c>
      <c r="F58" s="44"/>
      <c r="G58" s="45"/>
      <c r="H58" s="45"/>
      <c r="I58" s="45"/>
      <c r="J58" s="90"/>
      <c r="K58" s="90"/>
      <c r="L58" s="50"/>
      <c r="M58" s="50"/>
      <c r="N58" s="50"/>
      <c r="O58" s="50"/>
      <c r="P58" s="50"/>
    </row>
    <row r="59" spans="1:16" s="30" customFormat="1" ht="33" customHeight="1">
      <c r="A59" s="44"/>
      <c r="B59" s="49"/>
      <c r="C59" s="49"/>
      <c r="D59" s="49"/>
      <c r="E59" s="44" t="s">
        <v>90</v>
      </c>
      <c r="F59" s="44"/>
      <c r="G59" s="45"/>
      <c r="H59" s="45">
        <v>480</v>
      </c>
      <c r="I59" s="45">
        <v>611</v>
      </c>
      <c r="J59" s="90">
        <v>91</v>
      </c>
      <c r="K59" s="90"/>
      <c r="L59" s="50"/>
      <c r="M59" s="50"/>
      <c r="N59" s="50"/>
      <c r="O59" s="50"/>
      <c r="P59" s="50"/>
    </row>
    <row r="60" spans="1:16" s="30" customFormat="1" ht="33" customHeight="1">
      <c r="A60" s="44"/>
      <c r="B60" s="49"/>
      <c r="C60" s="49"/>
      <c r="D60" s="49"/>
      <c r="E60" s="44" t="s">
        <v>91</v>
      </c>
      <c r="F60" s="44"/>
      <c r="G60" s="45"/>
      <c r="H60" s="45">
        <v>300</v>
      </c>
      <c r="I60" s="45">
        <v>351</v>
      </c>
      <c r="J60" s="90">
        <v>91</v>
      </c>
      <c r="K60" s="90"/>
      <c r="L60" s="50"/>
      <c r="M60" s="50"/>
      <c r="N60" s="50"/>
      <c r="O60" s="50"/>
      <c r="P60" s="50"/>
    </row>
    <row r="61" spans="1:16" s="30" customFormat="1" ht="33" customHeight="1">
      <c r="A61" s="44"/>
      <c r="B61" s="49"/>
      <c r="C61" s="49"/>
      <c r="D61" s="49"/>
      <c r="E61" s="41" t="s">
        <v>93</v>
      </c>
      <c r="F61" s="58" t="s">
        <v>135</v>
      </c>
      <c r="G61" s="42">
        <v>14247</v>
      </c>
      <c r="H61" s="42">
        <v>49000</v>
      </c>
      <c r="I61" s="42">
        <v>55000</v>
      </c>
      <c r="J61" s="38"/>
      <c r="K61" s="38"/>
      <c r="L61" s="50"/>
      <c r="M61" s="50"/>
      <c r="N61" s="50"/>
      <c r="O61" s="50"/>
      <c r="P61" s="50"/>
    </row>
    <row r="62" spans="1:16" s="30" customFormat="1" ht="33" customHeight="1">
      <c r="A62" s="44"/>
      <c r="B62" s="49"/>
      <c r="C62" s="49"/>
      <c r="D62" s="49"/>
      <c r="E62" s="44" t="s">
        <v>94</v>
      </c>
      <c r="F62" s="48"/>
      <c r="G62" s="45">
        <v>14247</v>
      </c>
      <c r="H62" s="45">
        <v>49000</v>
      </c>
      <c r="I62" s="45">
        <v>55000</v>
      </c>
      <c r="J62" s="38"/>
      <c r="K62" s="38"/>
      <c r="L62" s="50"/>
      <c r="M62" s="50"/>
      <c r="N62" s="50"/>
      <c r="O62" s="50"/>
      <c r="P62" s="50"/>
    </row>
    <row r="63" spans="1:16" s="30" customFormat="1" ht="33" customHeight="1">
      <c r="A63" s="44"/>
      <c r="B63" s="49"/>
      <c r="C63" s="49"/>
      <c r="D63" s="49"/>
      <c r="E63" s="41" t="s">
        <v>95</v>
      </c>
      <c r="F63" s="58" t="s">
        <v>135</v>
      </c>
      <c r="G63" s="42">
        <v>366</v>
      </c>
      <c r="H63" s="42">
        <v>300</v>
      </c>
      <c r="I63" s="42">
        <v>500</v>
      </c>
      <c r="J63" s="38"/>
      <c r="K63" s="38"/>
      <c r="L63" s="50"/>
      <c r="M63" s="50"/>
      <c r="N63" s="50"/>
      <c r="O63" s="50"/>
      <c r="P63" s="50"/>
    </row>
    <row r="64" spans="1:16" s="30" customFormat="1" ht="33" customHeight="1">
      <c r="A64" s="44"/>
      <c r="B64" s="49"/>
      <c r="C64" s="49"/>
      <c r="D64" s="49"/>
      <c r="E64" s="44" t="s">
        <v>96</v>
      </c>
      <c r="F64" s="44"/>
      <c r="G64" s="45">
        <v>366</v>
      </c>
      <c r="H64" s="45">
        <v>300</v>
      </c>
      <c r="I64" s="45">
        <v>500</v>
      </c>
      <c r="J64" s="38"/>
      <c r="K64" s="38"/>
      <c r="L64" s="50"/>
      <c r="M64" s="50"/>
      <c r="N64" s="50"/>
      <c r="O64" s="50"/>
      <c r="P64" s="50"/>
    </row>
    <row r="65" spans="1:16" s="30" customFormat="1" ht="33" customHeight="1">
      <c r="A65" s="44"/>
      <c r="B65" s="49"/>
      <c r="C65" s="49"/>
      <c r="D65" s="49"/>
      <c r="E65" s="41" t="s">
        <v>97</v>
      </c>
      <c r="F65" s="41"/>
      <c r="G65" s="46">
        <v>209962</v>
      </c>
      <c r="H65" s="46">
        <v>289475.74</v>
      </c>
      <c r="I65" s="46">
        <f>I6+I8+I12+I38+I42+I61+I63</f>
        <v>209062</v>
      </c>
      <c r="J65" s="38"/>
      <c r="K65" s="38"/>
      <c r="L65" s="50"/>
      <c r="M65" s="50"/>
      <c r="N65" s="50"/>
      <c r="O65" s="50"/>
      <c r="P65" s="50"/>
    </row>
    <row r="66" spans="1:16" s="30" customFormat="1" ht="33" customHeight="1">
      <c r="A66" s="44"/>
      <c r="B66" s="49"/>
      <c r="C66" s="49"/>
      <c r="D66" s="49"/>
      <c r="E66" s="41" t="s">
        <v>98</v>
      </c>
      <c r="F66" s="58"/>
      <c r="G66" s="42">
        <f>G67+G69+G72+G74</f>
        <v>452116</v>
      </c>
      <c r="H66" s="42">
        <v>617905</v>
      </c>
      <c r="I66" s="42">
        <v>545804</v>
      </c>
      <c r="J66" s="38"/>
      <c r="K66" s="38"/>
      <c r="L66" s="50"/>
      <c r="M66" s="50"/>
      <c r="N66" s="50"/>
      <c r="O66" s="50"/>
      <c r="P66" s="50"/>
    </row>
    <row r="67" spans="1:16" s="30" customFormat="1" ht="33" customHeight="1">
      <c r="A67" s="44"/>
      <c r="B67" s="49"/>
      <c r="C67" s="49"/>
      <c r="D67" s="49"/>
      <c r="E67" s="41" t="s">
        <v>99</v>
      </c>
      <c r="F67" s="58" t="s">
        <v>136</v>
      </c>
      <c r="G67" s="42">
        <v>301356</v>
      </c>
      <c r="H67" s="42">
        <v>298000</v>
      </c>
      <c r="I67" s="42">
        <v>270000</v>
      </c>
      <c r="J67" s="38"/>
      <c r="K67" s="38"/>
      <c r="L67" s="50"/>
      <c r="M67" s="50"/>
      <c r="N67" s="50"/>
      <c r="O67" s="50"/>
      <c r="P67" s="50"/>
    </row>
    <row r="68" spans="1:16" s="30" customFormat="1" ht="33" customHeight="1">
      <c r="A68" s="44"/>
      <c r="B68" s="49"/>
      <c r="C68" s="49"/>
      <c r="D68" s="49"/>
      <c r="E68" s="44" t="s">
        <v>137</v>
      </c>
      <c r="F68" s="44"/>
      <c r="G68" s="45">
        <v>301356</v>
      </c>
      <c r="H68" s="45">
        <v>298000</v>
      </c>
      <c r="I68" s="45">
        <v>270000</v>
      </c>
      <c r="J68" s="38"/>
      <c r="K68" s="38"/>
      <c r="L68" s="50"/>
      <c r="M68" s="50"/>
      <c r="N68" s="50"/>
      <c r="O68" s="50"/>
      <c r="P68" s="50"/>
    </row>
    <row r="69" spans="1:16" s="30" customFormat="1" ht="33" customHeight="1">
      <c r="A69" s="92"/>
      <c r="B69" s="51"/>
      <c r="C69" s="51"/>
      <c r="D69" s="51"/>
      <c r="E69" s="41" t="s">
        <v>101</v>
      </c>
      <c r="F69" s="41"/>
      <c r="G69" s="42">
        <v>13755</v>
      </c>
      <c r="H69" s="42">
        <v>60000</v>
      </c>
      <c r="I69" s="42">
        <v>55253</v>
      </c>
      <c r="J69" s="38"/>
      <c r="K69" s="38"/>
      <c r="L69" s="50"/>
      <c r="M69" s="50"/>
      <c r="N69" s="50"/>
      <c r="O69" s="50"/>
      <c r="P69" s="50"/>
    </row>
    <row r="70" spans="1:16" s="30" customFormat="1" ht="33" customHeight="1">
      <c r="A70" s="41"/>
      <c r="B70" s="51"/>
      <c r="C70" s="51"/>
      <c r="D70" s="51"/>
      <c r="E70" s="44" t="s">
        <v>138</v>
      </c>
      <c r="F70" s="41"/>
      <c r="G70" s="45">
        <v>6827</v>
      </c>
      <c r="H70" s="45">
        <v>40000</v>
      </c>
      <c r="I70" s="45">
        <v>20000</v>
      </c>
      <c r="J70" s="38"/>
      <c r="K70" s="38"/>
      <c r="L70" s="50"/>
      <c r="M70" s="50"/>
      <c r="N70" s="50"/>
      <c r="O70" s="50"/>
      <c r="P70" s="50"/>
    </row>
    <row r="71" spans="1:16" s="30" customFormat="1" ht="33" customHeight="1">
      <c r="A71" s="44"/>
      <c r="B71" s="49"/>
      <c r="C71" s="49"/>
      <c r="D71" s="49"/>
      <c r="E71" s="44" t="s">
        <v>139</v>
      </c>
      <c r="F71" s="44"/>
      <c r="G71" s="45">
        <v>6928</v>
      </c>
      <c r="H71" s="45">
        <v>20000</v>
      </c>
      <c r="I71" s="45">
        <v>35253</v>
      </c>
      <c r="J71" s="90">
        <v>35253</v>
      </c>
      <c r="K71" s="38"/>
      <c r="L71" s="50"/>
      <c r="M71" s="50"/>
      <c r="N71" s="50"/>
      <c r="O71" s="50"/>
      <c r="P71" s="50"/>
    </row>
    <row r="72" spans="1:16" s="30" customFormat="1" ht="36" customHeight="1">
      <c r="A72" s="44"/>
      <c r="B72" s="49"/>
      <c r="C72" s="49"/>
      <c r="D72" s="49"/>
      <c r="E72" s="41" t="s">
        <v>105</v>
      </c>
      <c r="F72" s="41"/>
      <c r="G72" s="46">
        <v>79843</v>
      </c>
      <c r="H72" s="46">
        <v>255170</v>
      </c>
      <c r="I72" s="46">
        <v>218536</v>
      </c>
      <c r="J72" s="38"/>
      <c r="K72" s="59"/>
      <c r="L72" s="50"/>
      <c r="M72" s="50"/>
      <c r="N72" s="50"/>
      <c r="O72" s="50"/>
      <c r="P72" s="50"/>
    </row>
    <row r="73" spans="1:16" s="30" customFormat="1" ht="33" customHeight="1">
      <c r="A73" s="44"/>
      <c r="B73" s="49"/>
      <c r="C73" s="49"/>
      <c r="D73" s="49"/>
      <c r="E73" s="44" t="s">
        <v>140</v>
      </c>
      <c r="F73" s="44"/>
      <c r="G73" s="45">
        <v>79843</v>
      </c>
      <c r="H73" s="45">
        <v>255170</v>
      </c>
      <c r="I73" s="45">
        <v>218536</v>
      </c>
      <c r="J73" s="38"/>
      <c r="K73" s="59"/>
      <c r="L73" s="50"/>
      <c r="M73" s="50"/>
      <c r="N73" s="50"/>
      <c r="O73" s="50"/>
      <c r="P73" s="50"/>
    </row>
    <row r="74" spans="1:16" s="30" customFormat="1" ht="30.75" customHeight="1">
      <c r="A74" s="44"/>
      <c r="B74" s="49"/>
      <c r="C74" s="49"/>
      <c r="D74" s="49"/>
      <c r="E74" s="41" t="s">
        <v>107</v>
      </c>
      <c r="F74" s="41"/>
      <c r="G74" s="42">
        <v>57162</v>
      </c>
      <c r="H74" s="42">
        <v>4735</v>
      </c>
      <c r="I74" s="42">
        <v>2015</v>
      </c>
      <c r="J74" s="38"/>
      <c r="K74" s="60"/>
      <c r="L74" s="50"/>
      <c r="M74" s="50"/>
      <c r="N74" s="50"/>
      <c r="O74" s="50"/>
      <c r="P74" s="50"/>
    </row>
    <row r="75" spans="1:11" s="29" customFormat="1" ht="34.5" customHeight="1">
      <c r="A75" s="75" t="s">
        <v>108</v>
      </c>
      <c r="B75" s="76">
        <f>B27+B28+B29</f>
        <v>662078</v>
      </c>
      <c r="C75" s="76">
        <v>907381</v>
      </c>
      <c r="D75" s="76">
        <f>D27+D28+D29</f>
        <v>754866</v>
      </c>
      <c r="E75" s="41" t="s">
        <v>109</v>
      </c>
      <c r="F75" s="41"/>
      <c r="G75" s="61">
        <f>G65+G66</f>
        <v>662078</v>
      </c>
      <c r="H75" s="61">
        <v>907380.74</v>
      </c>
      <c r="I75" s="61">
        <f>I65+I66</f>
        <v>754866</v>
      </c>
      <c r="K75" s="38"/>
    </row>
    <row r="76" spans="1:9" ht="20.25">
      <c r="A76" s="62"/>
      <c r="B76" s="62"/>
      <c r="C76" s="62"/>
      <c r="D76" s="93"/>
      <c r="E76" s="63"/>
      <c r="F76" s="63"/>
      <c r="G76" s="63"/>
      <c r="H76" s="63"/>
      <c r="I76" s="63"/>
    </row>
    <row r="77" spans="1:9" ht="20.25">
      <c r="A77" s="62"/>
      <c r="B77" s="62"/>
      <c r="C77" s="62"/>
      <c r="D77" s="93"/>
      <c r="E77" s="63"/>
      <c r="F77" s="63"/>
      <c r="G77" s="63"/>
      <c r="H77" s="63"/>
      <c r="I77" s="64"/>
    </row>
    <row r="78" spans="1:9" ht="20.25">
      <c r="A78" s="62"/>
      <c r="B78" s="62"/>
      <c r="C78" s="62"/>
      <c r="D78" s="93"/>
      <c r="E78" s="63"/>
      <c r="F78" s="63"/>
      <c r="G78" s="63"/>
      <c r="H78" s="63"/>
      <c r="I78" s="63"/>
    </row>
    <row r="79" spans="1:9" ht="20.25">
      <c r="A79" s="62"/>
      <c r="B79" s="62"/>
      <c r="C79" s="62"/>
      <c r="D79" s="93"/>
      <c r="E79" s="65"/>
      <c r="F79" s="65"/>
      <c r="G79" s="65"/>
      <c r="H79" s="65"/>
      <c r="I79" s="66"/>
    </row>
    <row r="80" spans="1:9" ht="20.25">
      <c r="A80" s="62"/>
      <c r="B80" s="62"/>
      <c r="C80" s="62"/>
      <c r="D80" s="93"/>
      <c r="E80" s="63"/>
      <c r="F80" s="63"/>
      <c r="G80" s="63"/>
      <c r="H80" s="63"/>
      <c r="I80" s="63"/>
    </row>
    <row r="81" spans="1:9" ht="13.5">
      <c r="A81" s="67"/>
      <c r="B81" s="67"/>
      <c r="C81" s="67"/>
      <c r="D81" s="77"/>
      <c r="E81" s="68"/>
      <c r="F81" s="68"/>
      <c r="G81" s="68"/>
      <c r="H81" s="68"/>
      <c r="I81" s="68"/>
    </row>
    <row r="82" spans="1:9" ht="13.5">
      <c r="A82" s="67"/>
      <c r="B82" s="67"/>
      <c r="C82" s="67"/>
      <c r="D82" s="77"/>
      <c r="E82" s="68"/>
      <c r="F82" s="68"/>
      <c r="G82" s="68"/>
      <c r="H82" s="68"/>
      <c r="I82" s="68"/>
    </row>
    <row r="83" spans="1:9" ht="13.5">
      <c r="A83" s="67"/>
      <c r="B83" s="67"/>
      <c r="C83" s="67"/>
      <c r="D83" s="77"/>
      <c r="E83" s="68"/>
      <c r="F83" s="68"/>
      <c r="G83" s="68"/>
      <c r="H83" s="68"/>
      <c r="I83" s="68"/>
    </row>
    <row r="84" spans="1:9" ht="13.5">
      <c r="A84" s="67"/>
      <c r="B84" s="67"/>
      <c r="C84" s="67"/>
      <c r="D84" s="77"/>
      <c r="E84" s="69"/>
      <c r="F84" s="69"/>
      <c r="G84" s="69"/>
      <c r="H84" s="69"/>
      <c r="I84" s="69"/>
    </row>
    <row r="85" spans="1:9" ht="13.5">
      <c r="A85" s="67"/>
      <c r="B85" s="67"/>
      <c r="C85" s="67"/>
      <c r="D85" s="77"/>
      <c r="E85" s="68"/>
      <c r="F85" s="68"/>
      <c r="G85" s="68"/>
      <c r="H85" s="68"/>
      <c r="I85" s="68"/>
    </row>
    <row r="86" spans="1:9" ht="13.5">
      <c r="A86" s="67"/>
      <c r="B86" s="67"/>
      <c r="C86" s="67"/>
      <c r="D86" s="77"/>
      <c r="E86" s="68"/>
      <c r="F86" s="68"/>
      <c r="G86" s="68"/>
      <c r="H86" s="68"/>
      <c r="I86" s="68"/>
    </row>
    <row r="87" spans="1:9" ht="13.5">
      <c r="A87" s="67"/>
      <c r="B87" s="67"/>
      <c r="C87" s="67"/>
      <c r="D87" s="77"/>
      <c r="E87" s="68"/>
      <c r="F87" s="68"/>
      <c r="G87" s="68"/>
      <c r="H87" s="68"/>
      <c r="I87" s="68"/>
    </row>
    <row r="88" spans="1:9" ht="13.5">
      <c r="A88" s="67"/>
      <c r="B88" s="67"/>
      <c r="C88" s="67"/>
      <c r="D88" s="77"/>
      <c r="E88" s="68"/>
      <c r="F88" s="68"/>
      <c r="G88" s="68"/>
      <c r="H88" s="68"/>
      <c r="I88" s="68"/>
    </row>
    <row r="89" spans="1:9" ht="13.5">
      <c r="A89" s="67"/>
      <c r="B89" s="67"/>
      <c r="C89" s="67"/>
      <c r="D89" s="77"/>
      <c r="E89" s="69"/>
      <c r="F89" s="69"/>
      <c r="G89" s="69"/>
      <c r="H89" s="69"/>
      <c r="I89" s="69"/>
    </row>
    <row r="90" spans="1:9" ht="13.5">
      <c r="A90" s="67"/>
      <c r="B90" s="67"/>
      <c r="C90" s="67"/>
      <c r="D90" s="77"/>
      <c r="E90" s="68"/>
      <c r="F90" s="68"/>
      <c r="G90" s="68"/>
      <c r="H90" s="68"/>
      <c r="I90" s="68"/>
    </row>
    <row r="91" spans="1:9" ht="13.5">
      <c r="A91" s="67"/>
      <c r="B91" s="67"/>
      <c r="C91" s="67"/>
      <c r="D91" s="77"/>
      <c r="E91" s="68"/>
      <c r="F91" s="68"/>
      <c r="G91" s="68"/>
      <c r="H91" s="68"/>
      <c r="I91" s="68"/>
    </row>
    <row r="92" spans="1:9" ht="13.5">
      <c r="A92" s="67"/>
      <c r="B92" s="67"/>
      <c r="C92" s="67"/>
      <c r="D92" s="77"/>
      <c r="E92" s="68"/>
      <c r="F92" s="68"/>
      <c r="G92" s="68"/>
      <c r="H92" s="68"/>
      <c r="I92" s="68"/>
    </row>
    <row r="93" spans="1:9" ht="13.5">
      <c r="A93" s="67"/>
      <c r="B93" s="67"/>
      <c r="C93" s="67"/>
      <c r="D93" s="77"/>
      <c r="E93" s="68"/>
      <c r="F93" s="68"/>
      <c r="G93" s="68"/>
      <c r="H93" s="68"/>
      <c r="I93" s="68"/>
    </row>
    <row r="94" spans="1:9" ht="13.5">
      <c r="A94" s="67"/>
      <c r="B94" s="67"/>
      <c r="C94" s="67"/>
      <c r="D94" s="77"/>
      <c r="E94" s="68"/>
      <c r="F94" s="68"/>
      <c r="G94" s="68"/>
      <c r="H94" s="68"/>
      <c r="I94" s="68"/>
    </row>
    <row r="95" spans="1:9" ht="13.5">
      <c r="A95" s="67"/>
      <c r="B95" s="67"/>
      <c r="C95" s="67"/>
      <c r="D95" s="77"/>
      <c r="E95" s="68"/>
      <c r="F95" s="68"/>
      <c r="G95" s="68"/>
      <c r="H95" s="68"/>
      <c r="I95" s="68"/>
    </row>
    <row r="96" spans="1:9" ht="13.5">
      <c r="A96" s="67"/>
      <c r="B96" s="67"/>
      <c r="C96" s="67"/>
      <c r="D96" s="77"/>
      <c r="E96" s="68"/>
      <c r="F96" s="68"/>
      <c r="G96" s="68"/>
      <c r="H96" s="68"/>
      <c r="I96" s="68"/>
    </row>
    <row r="97" spans="1:9" ht="13.5">
      <c r="A97" s="67"/>
      <c r="B97" s="67"/>
      <c r="C97" s="67"/>
      <c r="D97" s="77"/>
      <c r="E97" s="68"/>
      <c r="F97" s="68"/>
      <c r="G97" s="68"/>
      <c r="H97" s="68"/>
      <c r="I97" s="68"/>
    </row>
    <row r="98" spans="1:9" ht="13.5">
      <c r="A98" s="67"/>
      <c r="B98" s="67"/>
      <c r="C98" s="67"/>
      <c r="D98" s="77"/>
      <c r="E98" s="69"/>
      <c r="F98" s="69"/>
      <c r="G98" s="69"/>
      <c r="H98" s="69"/>
      <c r="I98" s="69"/>
    </row>
    <row r="99" spans="1:9" ht="13.5">
      <c r="A99" s="67"/>
      <c r="B99" s="67"/>
      <c r="C99" s="67"/>
      <c r="D99" s="77"/>
      <c r="E99" s="68"/>
      <c r="F99" s="68"/>
      <c r="G99" s="68"/>
      <c r="H99" s="68"/>
      <c r="I99" s="68"/>
    </row>
    <row r="100" spans="1:9" ht="13.5">
      <c r="A100" s="67"/>
      <c r="B100" s="67"/>
      <c r="C100" s="67"/>
      <c r="D100" s="77"/>
      <c r="E100" s="68"/>
      <c r="F100" s="68"/>
      <c r="G100" s="68"/>
      <c r="H100" s="68"/>
      <c r="I100" s="68"/>
    </row>
    <row r="101" spans="1:9" ht="13.5">
      <c r="A101" s="67"/>
      <c r="B101" s="67"/>
      <c r="C101" s="67"/>
      <c r="D101" s="77"/>
      <c r="E101" s="68"/>
      <c r="F101" s="68"/>
      <c r="G101" s="68"/>
      <c r="H101" s="68"/>
      <c r="I101" s="68"/>
    </row>
    <row r="102" spans="1:9" ht="13.5">
      <c r="A102" s="67"/>
      <c r="B102" s="67"/>
      <c r="C102" s="67"/>
      <c r="D102" s="77"/>
      <c r="E102" s="68"/>
      <c r="F102" s="68"/>
      <c r="G102" s="68"/>
      <c r="H102" s="68"/>
      <c r="I102" s="68"/>
    </row>
    <row r="103" spans="1:9" ht="13.5">
      <c r="A103" s="67"/>
      <c r="B103" s="67"/>
      <c r="C103" s="67"/>
      <c r="D103" s="77"/>
      <c r="E103" s="68"/>
      <c r="F103" s="68"/>
      <c r="G103" s="68"/>
      <c r="H103" s="68"/>
      <c r="I103" s="68"/>
    </row>
    <row r="104" spans="1:9" ht="13.5">
      <c r="A104" s="67"/>
      <c r="B104" s="67"/>
      <c r="C104" s="67"/>
      <c r="D104" s="77"/>
      <c r="E104" s="68"/>
      <c r="F104" s="68"/>
      <c r="G104" s="68"/>
      <c r="H104" s="68"/>
      <c r="I104" s="68"/>
    </row>
    <row r="105" spans="1:9" ht="13.5">
      <c r="A105" s="67"/>
      <c r="B105" s="67"/>
      <c r="C105" s="67"/>
      <c r="D105" s="77"/>
      <c r="E105" s="69"/>
      <c r="F105" s="69"/>
      <c r="G105" s="69"/>
      <c r="H105" s="69"/>
      <c r="I105" s="69"/>
    </row>
    <row r="106" spans="1:9" ht="13.5">
      <c r="A106" s="67"/>
      <c r="B106" s="67"/>
      <c r="C106" s="67"/>
      <c r="D106" s="77"/>
      <c r="E106" s="68"/>
      <c r="F106" s="68"/>
      <c r="G106" s="68"/>
      <c r="H106" s="68"/>
      <c r="I106" s="68"/>
    </row>
    <row r="107" spans="1:9" ht="13.5">
      <c r="A107" s="67"/>
      <c r="B107" s="67"/>
      <c r="C107" s="67"/>
      <c r="D107" s="77"/>
      <c r="E107" s="68"/>
      <c r="F107" s="68"/>
      <c r="G107" s="68"/>
      <c r="H107" s="68"/>
      <c r="I107" s="68"/>
    </row>
    <row r="108" spans="1:9" ht="13.5">
      <c r="A108" s="67"/>
      <c r="B108" s="67"/>
      <c r="C108" s="67"/>
      <c r="D108" s="77"/>
      <c r="E108" s="68"/>
      <c r="F108" s="68"/>
      <c r="G108" s="68"/>
      <c r="H108" s="68"/>
      <c r="I108" s="68"/>
    </row>
    <row r="109" spans="1:9" ht="13.5">
      <c r="A109" s="67"/>
      <c r="B109" s="67"/>
      <c r="C109" s="67"/>
      <c r="D109" s="77"/>
      <c r="E109" s="68"/>
      <c r="F109" s="68"/>
      <c r="G109" s="68"/>
      <c r="H109" s="68"/>
      <c r="I109" s="68"/>
    </row>
    <row r="110" spans="1:9" ht="13.5">
      <c r="A110" s="67"/>
      <c r="B110" s="67"/>
      <c r="C110" s="67"/>
      <c r="D110" s="77"/>
      <c r="E110" s="68"/>
      <c r="F110" s="68"/>
      <c r="G110" s="68"/>
      <c r="H110" s="68"/>
      <c r="I110" s="68"/>
    </row>
    <row r="111" spans="1:9" ht="13.5">
      <c r="A111" s="67"/>
      <c r="B111" s="67"/>
      <c r="C111" s="67"/>
      <c r="D111" s="77"/>
      <c r="E111" s="68"/>
      <c r="F111" s="68"/>
      <c r="G111" s="68"/>
      <c r="H111" s="68"/>
      <c r="I111" s="68"/>
    </row>
    <row r="112" spans="1:9" ht="13.5">
      <c r="A112" s="67"/>
      <c r="B112" s="67"/>
      <c r="C112" s="67"/>
      <c r="D112" s="77"/>
      <c r="E112" s="68"/>
      <c r="F112" s="68"/>
      <c r="G112" s="68"/>
      <c r="H112" s="68"/>
      <c r="I112" s="68"/>
    </row>
    <row r="113" spans="1:9" ht="13.5">
      <c r="A113" s="67"/>
      <c r="B113" s="67"/>
      <c r="C113" s="67"/>
      <c r="D113" s="77"/>
      <c r="E113" s="68"/>
      <c r="F113" s="68"/>
      <c r="G113" s="68"/>
      <c r="H113" s="68"/>
      <c r="I113" s="68"/>
    </row>
    <row r="114" spans="1:9" ht="13.5">
      <c r="A114" s="67"/>
      <c r="B114" s="67"/>
      <c r="C114" s="67"/>
      <c r="D114" s="77"/>
      <c r="E114" s="68"/>
      <c r="F114" s="68"/>
      <c r="G114" s="68"/>
      <c r="H114" s="68"/>
      <c r="I114" s="68"/>
    </row>
    <row r="115" spans="1:9" ht="13.5">
      <c r="A115" s="67"/>
      <c r="B115" s="67"/>
      <c r="C115" s="67"/>
      <c r="D115" s="77"/>
      <c r="E115" s="69"/>
      <c r="F115" s="69"/>
      <c r="G115" s="69"/>
      <c r="H115" s="69"/>
      <c r="I115" s="69"/>
    </row>
    <row r="116" spans="1:9" ht="13.5">
      <c r="A116" s="67"/>
      <c r="B116" s="67"/>
      <c r="C116" s="67"/>
      <c r="D116" s="77"/>
      <c r="E116" s="69"/>
      <c r="F116" s="69"/>
      <c r="G116" s="69"/>
      <c r="H116" s="69"/>
      <c r="I116" s="69"/>
    </row>
    <row r="117" spans="1:9" ht="13.5">
      <c r="A117" s="67"/>
      <c r="B117" s="67"/>
      <c r="C117" s="67"/>
      <c r="D117" s="77"/>
      <c r="E117" s="68"/>
      <c r="F117" s="68"/>
      <c r="G117" s="68"/>
      <c r="H117" s="68"/>
      <c r="I117" s="68"/>
    </row>
    <row r="118" spans="1:9" ht="13.5">
      <c r="A118" s="67"/>
      <c r="B118" s="67"/>
      <c r="C118" s="67"/>
      <c r="D118" s="77"/>
      <c r="E118" s="68"/>
      <c r="F118" s="68"/>
      <c r="G118" s="68"/>
      <c r="H118" s="68"/>
      <c r="I118" s="68"/>
    </row>
    <row r="119" spans="1:9" ht="13.5">
      <c r="A119" s="67"/>
      <c r="B119" s="67"/>
      <c r="C119" s="67"/>
      <c r="D119" s="77"/>
      <c r="E119" s="68"/>
      <c r="F119" s="68"/>
      <c r="G119" s="68"/>
      <c r="H119" s="68"/>
      <c r="I119" s="68"/>
    </row>
    <row r="120" spans="1:9" ht="13.5">
      <c r="A120" s="67"/>
      <c r="B120" s="67"/>
      <c r="C120" s="67"/>
      <c r="D120" s="77"/>
      <c r="E120" s="68"/>
      <c r="F120" s="68"/>
      <c r="G120" s="68"/>
      <c r="H120" s="68"/>
      <c r="I120" s="68"/>
    </row>
    <row r="121" spans="1:9" ht="13.5">
      <c r="A121" s="67"/>
      <c r="B121" s="67"/>
      <c r="C121" s="67"/>
      <c r="D121" s="77"/>
      <c r="E121" s="68"/>
      <c r="F121" s="68"/>
      <c r="G121" s="68"/>
      <c r="H121" s="68"/>
      <c r="I121" s="68"/>
    </row>
    <row r="122" spans="1:9" ht="13.5">
      <c r="A122" s="67"/>
      <c r="B122" s="67"/>
      <c r="C122" s="67"/>
      <c r="D122" s="77"/>
      <c r="E122" s="68"/>
      <c r="F122" s="68"/>
      <c r="G122" s="68"/>
      <c r="H122" s="68"/>
      <c r="I122" s="68"/>
    </row>
    <row r="123" spans="1:9" ht="13.5">
      <c r="A123" s="67"/>
      <c r="B123" s="67"/>
      <c r="C123" s="67"/>
      <c r="D123" s="77"/>
      <c r="E123" s="69"/>
      <c r="F123" s="69"/>
      <c r="G123" s="69"/>
      <c r="H123" s="69"/>
      <c r="I123" s="69"/>
    </row>
    <row r="124" spans="1:9" ht="13.5">
      <c r="A124" s="67"/>
      <c r="B124" s="67"/>
      <c r="C124" s="67"/>
      <c r="D124" s="77"/>
      <c r="E124" s="68"/>
      <c r="F124" s="68"/>
      <c r="G124" s="68"/>
      <c r="H124" s="68"/>
      <c r="I124" s="68"/>
    </row>
    <row r="125" spans="1:9" ht="13.5">
      <c r="A125" s="67"/>
      <c r="B125" s="67"/>
      <c r="C125" s="67"/>
      <c r="D125" s="77"/>
      <c r="E125" s="68"/>
      <c r="F125" s="68"/>
      <c r="G125" s="68"/>
      <c r="H125" s="68"/>
      <c r="I125" s="68"/>
    </row>
    <row r="126" spans="1:9" ht="13.5">
      <c r="A126" s="67"/>
      <c r="B126" s="67"/>
      <c r="C126" s="67"/>
      <c r="D126" s="77"/>
      <c r="E126" s="68"/>
      <c r="F126" s="68"/>
      <c r="G126" s="68"/>
      <c r="H126" s="68"/>
      <c r="I126" s="68"/>
    </row>
    <row r="127" spans="1:9" ht="13.5">
      <c r="A127" s="67"/>
      <c r="B127" s="67"/>
      <c r="C127" s="67"/>
      <c r="D127" s="77"/>
      <c r="E127" s="68"/>
      <c r="F127" s="68"/>
      <c r="G127" s="68"/>
      <c r="H127" s="68"/>
      <c r="I127" s="68"/>
    </row>
    <row r="128" spans="1:9" ht="13.5">
      <c r="A128" s="67"/>
      <c r="B128" s="67"/>
      <c r="C128" s="67"/>
      <c r="D128" s="77"/>
      <c r="E128" s="68"/>
      <c r="F128" s="68"/>
      <c r="G128" s="68"/>
      <c r="H128" s="68"/>
      <c r="I128" s="68"/>
    </row>
    <row r="129" spans="1:9" ht="13.5">
      <c r="A129" s="67"/>
      <c r="B129" s="67"/>
      <c r="C129" s="67"/>
      <c r="D129" s="77"/>
      <c r="E129" s="69"/>
      <c r="F129" s="69"/>
      <c r="G129" s="69"/>
      <c r="H129" s="69"/>
      <c r="I129" s="69"/>
    </row>
    <row r="130" spans="1:9" ht="13.5">
      <c r="A130" s="67"/>
      <c r="B130" s="67"/>
      <c r="C130" s="67"/>
      <c r="D130" s="77"/>
      <c r="E130" s="68"/>
      <c r="F130" s="68"/>
      <c r="G130" s="68"/>
      <c r="H130" s="68"/>
      <c r="I130" s="68"/>
    </row>
    <row r="131" spans="1:9" ht="13.5">
      <c r="A131" s="67"/>
      <c r="B131" s="67"/>
      <c r="C131" s="67"/>
      <c r="D131" s="77"/>
      <c r="E131" s="68"/>
      <c r="F131" s="68"/>
      <c r="G131" s="68"/>
      <c r="H131" s="68"/>
      <c r="I131" s="68"/>
    </row>
    <row r="132" spans="1:9" ht="13.5">
      <c r="A132" s="67"/>
      <c r="B132" s="67"/>
      <c r="C132" s="67"/>
      <c r="D132" s="77"/>
      <c r="E132" s="68"/>
      <c r="F132" s="68"/>
      <c r="G132" s="68"/>
      <c r="H132" s="68"/>
      <c r="I132" s="68"/>
    </row>
    <row r="133" spans="1:9" ht="13.5">
      <c r="A133" s="67"/>
      <c r="B133" s="67"/>
      <c r="C133" s="67"/>
      <c r="D133" s="77"/>
      <c r="E133" s="69"/>
      <c r="F133" s="69"/>
      <c r="G133" s="69"/>
      <c r="H133" s="69"/>
      <c r="I133" s="69"/>
    </row>
    <row r="134" spans="1:9" ht="13.5">
      <c r="A134" s="67"/>
      <c r="B134" s="67"/>
      <c r="C134" s="67"/>
      <c r="D134" s="77"/>
      <c r="E134" s="69"/>
      <c r="F134" s="69"/>
      <c r="G134" s="69"/>
      <c r="H134" s="69"/>
      <c r="I134" s="69"/>
    </row>
    <row r="135" spans="1:9" ht="13.5">
      <c r="A135" s="67"/>
      <c r="B135" s="67"/>
      <c r="C135" s="67"/>
      <c r="D135" s="77"/>
      <c r="E135" s="68"/>
      <c r="F135" s="68"/>
      <c r="G135" s="68"/>
      <c r="H135" s="68"/>
      <c r="I135" s="68"/>
    </row>
    <row r="136" spans="1:9" ht="13.5">
      <c r="A136" s="67"/>
      <c r="B136" s="67"/>
      <c r="C136" s="67"/>
      <c r="D136" s="77"/>
      <c r="E136" s="68"/>
      <c r="F136" s="68"/>
      <c r="G136" s="68"/>
      <c r="H136" s="68"/>
      <c r="I136" s="68"/>
    </row>
    <row r="137" spans="1:9" ht="13.5">
      <c r="A137" s="67"/>
      <c r="B137" s="67"/>
      <c r="C137" s="67"/>
      <c r="D137" s="77"/>
      <c r="E137" s="68"/>
      <c r="F137" s="68"/>
      <c r="G137" s="68"/>
      <c r="H137" s="68"/>
      <c r="I137" s="68"/>
    </row>
    <row r="138" spans="1:9" ht="13.5">
      <c r="A138" s="67"/>
      <c r="B138" s="67"/>
      <c r="C138" s="67"/>
      <c r="D138" s="77"/>
      <c r="E138" s="68"/>
      <c r="F138" s="68"/>
      <c r="G138" s="68"/>
      <c r="H138" s="68"/>
      <c r="I138" s="68"/>
    </row>
    <row r="139" spans="1:9" ht="13.5">
      <c r="A139" s="67"/>
      <c r="B139" s="67"/>
      <c r="C139" s="67"/>
      <c r="D139" s="77"/>
      <c r="E139" s="68"/>
      <c r="F139" s="68"/>
      <c r="G139" s="68"/>
      <c r="H139" s="68"/>
      <c r="I139" s="68"/>
    </row>
    <row r="140" spans="1:9" ht="13.5">
      <c r="A140" s="67"/>
      <c r="B140" s="67"/>
      <c r="C140" s="67"/>
      <c r="D140" s="77"/>
      <c r="E140" s="69"/>
      <c r="F140" s="69"/>
      <c r="G140" s="69"/>
      <c r="H140" s="69"/>
      <c r="I140" s="69"/>
    </row>
    <row r="141" spans="1:9" ht="13.5">
      <c r="A141" s="67"/>
      <c r="B141" s="67"/>
      <c r="C141" s="67"/>
      <c r="D141" s="77"/>
      <c r="E141" s="69"/>
      <c r="F141" s="69"/>
      <c r="G141" s="69"/>
      <c r="H141" s="69"/>
      <c r="I141" s="69"/>
    </row>
    <row r="142" spans="1:9" ht="13.5">
      <c r="A142" s="67"/>
      <c r="B142" s="67"/>
      <c r="C142" s="67"/>
      <c r="D142" s="77"/>
      <c r="E142" s="68"/>
      <c r="F142" s="68"/>
      <c r="G142" s="68"/>
      <c r="H142" s="68"/>
      <c r="I142" s="68"/>
    </row>
    <row r="143" spans="1:9" ht="13.5">
      <c r="A143" s="67"/>
      <c r="B143" s="67"/>
      <c r="C143" s="67"/>
      <c r="D143" s="77"/>
      <c r="E143" s="68"/>
      <c r="F143" s="68"/>
      <c r="G143" s="68"/>
      <c r="H143" s="68"/>
      <c r="I143" s="68"/>
    </row>
    <row r="144" spans="1:9" ht="13.5">
      <c r="A144" s="67"/>
      <c r="B144" s="67"/>
      <c r="C144" s="67"/>
      <c r="D144" s="77"/>
      <c r="E144" s="69"/>
      <c r="F144" s="69"/>
      <c r="G144" s="69"/>
      <c r="H144" s="69"/>
      <c r="I144" s="69"/>
    </row>
    <row r="145" spans="1:9" ht="13.5">
      <c r="A145" s="67"/>
      <c r="B145" s="67"/>
      <c r="C145" s="67"/>
      <c r="D145" s="77"/>
      <c r="E145" s="69"/>
      <c r="F145" s="69"/>
      <c r="G145" s="69"/>
      <c r="H145" s="69"/>
      <c r="I145" s="69"/>
    </row>
    <row r="146" spans="1:9" ht="13.5">
      <c r="A146" s="67"/>
      <c r="B146" s="67"/>
      <c r="C146" s="67"/>
      <c r="D146" s="77"/>
      <c r="E146" s="69"/>
      <c r="F146" s="69"/>
      <c r="G146" s="69"/>
      <c r="H146" s="69"/>
      <c r="I146" s="69"/>
    </row>
    <row r="147" spans="1:9" ht="13.5">
      <c r="A147" s="67"/>
      <c r="B147" s="67"/>
      <c r="C147" s="67"/>
      <c r="D147" s="77"/>
      <c r="E147" s="68"/>
      <c r="F147" s="68"/>
      <c r="G147" s="68"/>
      <c r="H147" s="68"/>
      <c r="I147" s="68"/>
    </row>
    <row r="148" spans="1:9" ht="13.5">
      <c r="A148" s="67"/>
      <c r="B148" s="67"/>
      <c r="C148" s="67"/>
      <c r="D148" s="77"/>
      <c r="E148" s="68"/>
      <c r="F148" s="68"/>
      <c r="G148" s="68"/>
      <c r="H148" s="68"/>
      <c r="I148" s="68"/>
    </row>
    <row r="149" spans="1:9" ht="13.5">
      <c r="A149" s="67"/>
      <c r="B149" s="67"/>
      <c r="C149" s="67"/>
      <c r="D149" s="77"/>
      <c r="E149" s="68"/>
      <c r="F149" s="68"/>
      <c r="G149" s="68"/>
      <c r="H149" s="68"/>
      <c r="I149" s="68"/>
    </row>
    <row r="150" spans="1:9" ht="13.5">
      <c r="A150" s="67"/>
      <c r="B150" s="67"/>
      <c r="C150" s="67"/>
      <c r="D150" s="77"/>
      <c r="E150" s="68"/>
      <c r="F150" s="68"/>
      <c r="G150" s="68"/>
      <c r="H150" s="68"/>
      <c r="I150" s="68"/>
    </row>
    <row r="151" spans="1:9" ht="13.5">
      <c r="A151" s="67"/>
      <c r="B151" s="67"/>
      <c r="C151" s="67"/>
      <c r="D151" s="77"/>
      <c r="E151" s="68"/>
      <c r="F151" s="68"/>
      <c r="G151" s="68"/>
      <c r="H151" s="68"/>
      <c r="I151" s="68"/>
    </row>
    <row r="152" spans="1:9" ht="13.5">
      <c r="A152" s="67"/>
      <c r="B152" s="67"/>
      <c r="C152" s="67"/>
      <c r="D152" s="77"/>
      <c r="E152" s="68"/>
      <c r="F152" s="68"/>
      <c r="G152" s="68"/>
      <c r="H152" s="68"/>
      <c r="I152" s="68"/>
    </row>
    <row r="153" spans="1:9" ht="13.5">
      <c r="A153" s="67"/>
      <c r="B153" s="67"/>
      <c r="C153" s="67"/>
      <c r="D153" s="77"/>
      <c r="E153" s="68"/>
      <c r="F153" s="68"/>
      <c r="G153" s="68"/>
      <c r="H153" s="68"/>
      <c r="I153" s="68"/>
    </row>
    <row r="154" spans="1:9" ht="13.5">
      <c r="A154" s="67"/>
      <c r="B154" s="67"/>
      <c r="C154" s="67"/>
      <c r="D154" s="77"/>
      <c r="E154" s="68"/>
      <c r="F154" s="68"/>
      <c r="G154" s="68"/>
      <c r="H154" s="68"/>
      <c r="I154" s="68"/>
    </row>
    <row r="155" spans="1:9" ht="13.5">
      <c r="A155" s="67"/>
      <c r="B155" s="67"/>
      <c r="C155" s="67"/>
      <c r="D155" s="77"/>
      <c r="E155" s="69"/>
      <c r="F155" s="69"/>
      <c r="G155" s="69"/>
      <c r="H155" s="69"/>
      <c r="I155" s="69"/>
    </row>
    <row r="156" spans="1:9" ht="13.5">
      <c r="A156" s="67"/>
      <c r="B156" s="67"/>
      <c r="C156" s="67"/>
      <c r="D156" s="77"/>
      <c r="E156" s="68"/>
      <c r="F156" s="68"/>
      <c r="G156" s="68"/>
      <c r="H156" s="68"/>
      <c r="I156" s="68"/>
    </row>
    <row r="157" spans="1:9" ht="13.5">
      <c r="A157" s="67"/>
      <c r="B157" s="67"/>
      <c r="C157" s="67"/>
      <c r="D157" s="77"/>
      <c r="E157" s="68"/>
      <c r="F157" s="68"/>
      <c r="G157" s="68"/>
      <c r="H157" s="68"/>
      <c r="I157" s="68"/>
    </row>
    <row r="158" spans="1:9" ht="13.5">
      <c r="A158" s="67"/>
      <c r="B158" s="67"/>
      <c r="C158" s="67"/>
      <c r="D158" s="77"/>
      <c r="E158" s="68"/>
      <c r="F158" s="68"/>
      <c r="G158" s="68"/>
      <c r="H158" s="68"/>
      <c r="I158" s="68"/>
    </row>
    <row r="159" spans="1:9" ht="13.5">
      <c r="A159" s="67"/>
      <c r="B159" s="67"/>
      <c r="C159" s="67"/>
      <c r="D159" s="77"/>
      <c r="E159" s="68"/>
      <c r="F159" s="68"/>
      <c r="G159" s="68"/>
      <c r="H159" s="68"/>
      <c r="I159" s="68"/>
    </row>
    <row r="160" spans="1:9" ht="13.5">
      <c r="A160" s="67"/>
      <c r="B160" s="67"/>
      <c r="C160" s="67"/>
      <c r="D160" s="77"/>
      <c r="E160" s="68"/>
      <c r="F160" s="68"/>
      <c r="G160" s="68"/>
      <c r="H160" s="68"/>
      <c r="I160" s="68"/>
    </row>
    <row r="161" spans="1:9" ht="13.5">
      <c r="A161" s="67"/>
      <c r="B161" s="67"/>
      <c r="C161" s="67"/>
      <c r="D161" s="77"/>
      <c r="E161" s="68"/>
      <c r="F161" s="68"/>
      <c r="G161" s="68"/>
      <c r="H161" s="68"/>
      <c r="I161" s="68"/>
    </row>
    <row r="162" spans="1:9" ht="13.5">
      <c r="A162" s="67"/>
      <c r="B162" s="67"/>
      <c r="C162" s="67"/>
      <c r="D162" s="77"/>
      <c r="E162" s="68"/>
      <c r="F162" s="68"/>
      <c r="G162" s="68"/>
      <c r="H162" s="68"/>
      <c r="I162" s="68"/>
    </row>
    <row r="163" spans="1:9" ht="13.5">
      <c r="A163" s="67"/>
      <c r="B163" s="67"/>
      <c r="C163" s="67"/>
      <c r="D163" s="77"/>
      <c r="E163" s="68"/>
      <c r="F163" s="68"/>
      <c r="G163" s="68"/>
      <c r="H163" s="68"/>
      <c r="I163" s="68"/>
    </row>
    <row r="164" spans="1:9" ht="13.5">
      <c r="A164" s="67"/>
      <c r="B164" s="67"/>
      <c r="C164" s="67"/>
      <c r="D164" s="77"/>
      <c r="E164" s="68"/>
      <c r="F164" s="68"/>
      <c r="G164" s="68"/>
      <c r="H164" s="68"/>
      <c r="I164" s="68"/>
    </row>
    <row r="165" spans="1:9" ht="13.5">
      <c r="A165" s="67"/>
      <c r="B165" s="67"/>
      <c r="C165" s="67"/>
      <c r="D165" s="77"/>
      <c r="E165" s="68"/>
      <c r="F165" s="68"/>
      <c r="G165" s="68"/>
      <c r="H165" s="68"/>
      <c r="I165" s="68"/>
    </row>
    <row r="166" spans="1:9" ht="13.5">
      <c r="A166" s="67"/>
      <c r="B166" s="67"/>
      <c r="C166" s="67"/>
      <c r="D166" s="77"/>
      <c r="E166" s="68"/>
      <c r="F166" s="68"/>
      <c r="G166" s="68"/>
      <c r="H166" s="68"/>
      <c r="I166" s="68"/>
    </row>
    <row r="167" spans="1:9" ht="13.5">
      <c r="A167" s="67"/>
      <c r="B167" s="67"/>
      <c r="C167" s="67"/>
      <c r="D167" s="77"/>
      <c r="E167" s="69"/>
      <c r="F167" s="69"/>
      <c r="G167" s="69"/>
      <c r="H167" s="69"/>
      <c r="I167" s="69"/>
    </row>
    <row r="168" spans="1:9" ht="13.5">
      <c r="A168" s="67"/>
      <c r="B168" s="67"/>
      <c r="C168" s="67"/>
      <c r="D168" s="77"/>
      <c r="E168" s="69"/>
      <c r="F168" s="69"/>
      <c r="G168" s="69"/>
      <c r="H168" s="69"/>
      <c r="I168" s="69"/>
    </row>
    <row r="169" spans="1:9" ht="13.5">
      <c r="A169" s="67"/>
      <c r="B169" s="67"/>
      <c r="C169" s="67"/>
      <c r="D169" s="77"/>
      <c r="E169" s="69"/>
      <c r="F169" s="69"/>
      <c r="G169" s="69"/>
      <c r="H169" s="69"/>
      <c r="I169" s="69"/>
    </row>
    <row r="170" spans="1:9" ht="13.5">
      <c r="A170" s="67"/>
      <c r="B170" s="67"/>
      <c r="C170" s="67"/>
      <c r="D170" s="77"/>
      <c r="E170" s="68"/>
      <c r="F170" s="68"/>
      <c r="G170" s="68"/>
      <c r="H170" s="68"/>
      <c r="I170" s="68"/>
    </row>
    <row r="171" spans="1:9" ht="13.5">
      <c r="A171" s="67"/>
      <c r="B171" s="67"/>
      <c r="C171" s="67"/>
      <c r="D171" s="77"/>
      <c r="E171" s="68"/>
      <c r="F171" s="68"/>
      <c r="G171" s="68"/>
      <c r="H171" s="68"/>
      <c r="I171" s="68"/>
    </row>
    <row r="172" spans="1:9" ht="13.5">
      <c r="A172" s="67"/>
      <c r="B172" s="67"/>
      <c r="C172" s="67"/>
      <c r="D172" s="77"/>
      <c r="E172" s="68"/>
      <c r="F172" s="68"/>
      <c r="G172" s="68"/>
      <c r="H172" s="68"/>
      <c r="I172" s="68"/>
    </row>
    <row r="173" spans="1:9" ht="13.5">
      <c r="A173" s="67"/>
      <c r="B173" s="67"/>
      <c r="C173" s="67"/>
      <c r="D173" s="77"/>
      <c r="E173" s="68"/>
      <c r="F173" s="68"/>
      <c r="G173" s="68"/>
      <c r="H173" s="68"/>
      <c r="I173" s="68"/>
    </row>
    <row r="174" spans="1:9" ht="13.5">
      <c r="A174" s="67"/>
      <c r="B174" s="67"/>
      <c r="C174" s="67"/>
      <c r="D174" s="77"/>
      <c r="E174" s="68"/>
      <c r="F174" s="68"/>
      <c r="G174" s="68"/>
      <c r="H174" s="68"/>
      <c r="I174" s="68"/>
    </row>
    <row r="175" spans="1:9" ht="13.5">
      <c r="A175" s="67"/>
      <c r="B175" s="67"/>
      <c r="C175" s="67"/>
      <c r="D175" s="77"/>
      <c r="E175" s="68"/>
      <c r="F175" s="68"/>
      <c r="G175" s="68"/>
      <c r="H175" s="68"/>
      <c r="I175" s="68"/>
    </row>
    <row r="176" spans="1:9" ht="13.5">
      <c r="A176" s="67"/>
      <c r="B176" s="67"/>
      <c r="C176" s="67"/>
      <c r="D176" s="77"/>
      <c r="E176" s="68"/>
      <c r="F176" s="68"/>
      <c r="G176" s="68"/>
      <c r="H176" s="68"/>
      <c r="I176" s="68"/>
    </row>
    <row r="177" spans="1:9" ht="13.5">
      <c r="A177" s="67"/>
      <c r="B177" s="67"/>
      <c r="C177" s="67"/>
      <c r="D177" s="77"/>
      <c r="E177" s="68"/>
      <c r="F177" s="68"/>
      <c r="G177" s="68"/>
      <c r="H177" s="68"/>
      <c r="I177" s="68"/>
    </row>
    <row r="178" spans="1:9" ht="13.5">
      <c r="A178" s="67"/>
      <c r="B178" s="67"/>
      <c r="C178" s="67"/>
      <c r="D178" s="77"/>
      <c r="E178" s="68"/>
      <c r="F178" s="68"/>
      <c r="G178" s="68"/>
      <c r="H178" s="68"/>
      <c r="I178" s="68"/>
    </row>
    <row r="179" spans="1:9" ht="13.5">
      <c r="A179" s="67"/>
      <c r="B179" s="67"/>
      <c r="C179" s="67"/>
      <c r="D179" s="77"/>
      <c r="E179" s="68"/>
      <c r="F179" s="68"/>
      <c r="G179" s="68"/>
      <c r="H179" s="68"/>
      <c r="I179" s="68"/>
    </row>
    <row r="180" spans="1:9" ht="13.5">
      <c r="A180" s="67"/>
      <c r="B180" s="67"/>
      <c r="C180" s="67"/>
      <c r="D180" s="77"/>
      <c r="E180" s="68"/>
      <c r="F180" s="68"/>
      <c r="G180" s="68"/>
      <c r="H180" s="68"/>
      <c r="I180" s="68"/>
    </row>
    <row r="181" spans="1:9" ht="13.5">
      <c r="A181" s="67"/>
      <c r="B181" s="67"/>
      <c r="C181" s="67"/>
      <c r="D181" s="77"/>
      <c r="E181" s="68"/>
      <c r="F181" s="68"/>
      <c r="G181" s="68"/>
      <c r="H181" s="68"/>
      <c r="I181" s="68"/>
    </row>
    <row r="182" spans="1:9" ht="13.5">
      <c r="A182" s="67"/>
      <c r="B182" s="67"/>
      <c r="C182" s="67"/>
      <c r="D182" s="77"/>
      <c r="E182" s="68"/>
      <c r="F182" s="68"/>
      <c r="G182" s="68"/>
      <c r="H182" s="68"/>
      <c r="I182" s="68"/>
    </row>
    <row r="183" spans="1:9" ht="13.5">
      <c r="A183" s="67"/>
      <c r="B183" s="67"/>
      <c r="C183" s="67"/>
      <c r="D183" s="77"/>
      <c r="E183" s="68"/>
      <c r="F183" s="68"/>
      <c r="G183" s="68"/>
      <c r="H183" s="68"/>
      <c r="I183" s="68"/>
    </row>
    <row r="184" spans="1:9" ht="13.5">
      <c r="A184" s="67"/>
      <c r="B184" s="67"/>
      <c r="C184" s="67"/>
      <c r="D184" s="77"/>
      <c r="E184" s="68"/>
      <c r="F184" s="68"/>
      <c r="G184" s="68"/>
      <c r="H184" s="68"/>
      <c r="I184" s="68"/>
    </row>
    <row r="185" spans="1:9" ht="13.5">
      <c r="A185" s="67"/>
      <c r="B185" s="67"/>
      <c r="C185" s="67"/>
      <c r="D185" s="77"/>
      <c r="E185" s="68"/>
      <c r="F185" s="68"/>
      <c r="G185" s="68"/>
      <c r="H185" s="68"/>
      <c r="I185" s="68"/>
    </row>
    <row r="186" spans="1:9" ht="13.5">
      <c r="A186" s="67"/>
      <c r="B186" s="67"/>
      <c r="C186" s="67"/>
      <c r="D186" s="77"/>
      <c r="E186" s="68"/>
      <c r="F186" s="68"/>
      <c r="G186" s="68"/>
      <c r="H186" s="68"/>
      <c r="I186" s="68"/>
    </row>
    <row r="187" spans="1:9" ht="13.5">
      <c r="A187" s="67"/>
      <c r="B187" s="67"/>
      <c r="C187" s="67"/>
      <c r="D187" s="77"/>
      <c r="E187" s="68"/>
      <c r="F187" s="68"/>
      <c r="G187" s="68"/>
      <c r="H187" s="68"/>
      <c r="I187" s="68"/>
    </row>
    <row r="188" spans="1:9" ht="13.5">
      <c r="A188" s="67"/>
      <c r="B188" s="67"/>
      <c r="C188" s="67"/>
      <c r="D188" s="77"/>
      <c r="E188" s="68"/>
      <c r="F188" s="68"/>
      <c r="G188" s="68"/>
      <c r="H188" s="68"/>
      <c r="I188" s="68"/>
    </row>
    <row r="189" spans="1:9" ht="13.5">
      <c r="A189" s="67"/>
      <c r="B189" s="67"/>
      <c r="C189" s="67"/>
      <c r="D189" s="77"/>
      <c r="E189" s="68"/>
      <c r="F189" s="68"/>
      <c r="G189" s="68"/>
      <c r="H189" s="68"/>
      <c r="I189" s="68"/>
    </row>
    <row r="190" spans="1:9" ht="13.5">
      <c r="A190" s="67"/>
      <c r="B190" s="67"/>
      <c r="C190" s="67"/>
      <c r="D190" s="77"/>
      <c r="E190" s="69"/>
      <c r="F190" s="69"/>
      <c r="G190" s="69"/>
      <c r="H190" s="69"/>
      <c r="I190" s="69"/>
    </row>
    <row r="191" spans="1:9" ht="13.5">
      <c r="A191" s="67"/>
      <c r="B191" s="67"/>
      <c r="C191" s="67"/>
      <c r="D191" s="77"/>
      <c r="E191" s="69"/>
      <c r="F191" s="69"/>
      <c r="G191" s="69"/>
      <c r="H191" s="69"/>
      <c r="I191" s="69"/>
    </row>
    <row r="192" spans="1:9" ht="13.5">
      <c r="A192" s="67"/>
      <c r="B192" s="67"/>
      <c r="C192" s="67"/>
      <c r="D192" s="77"/>
      <c r="E192" s="68"/>
      <c r="F192" s="68"/>
      <c r="G192" s="68"/>
      <c r="H192" s="68"/>
      <c r="I192" s="68"/>
    </row>
    <row r="193" spans="1:9" ht="13.5">
      <c r="A193" s="67"/>
      <c r="B193" s="67"/>
      <c r="C193" s="67"/>
      <c r="D193" s="77"/>
      <c r="E193" s="68"/>
      <c r="F193" s="68"/>
      <c r="G193" s="68"/>
      <c r="H193" s="68"/>
      <c r="I193" s="68"/>
    </row>
    <row r="194" spans="1:9" ht="13.5">
      <c r="A194" s="67"/>
      <c r="B194" s="67"/>
      <c r="C194" s="67"/>
      <c r="D194" s="77"/>
      <c r="E194" s="68"/>
      <c r="F194" s="68"/>
      <c r="G194" s="68"/>
      <c r="H194" s="68"/>
      <c r="I194" s="68"/>
    </row>
    <row r="195" spans="1:9" ht="13.5">
      <c r="A195" s="67"/>
      <c r="B195" s="67"/>
      <c r="C195" s="67"/>
      <c r="D195" s="77"/>
      <c r="E195" s="68"/>
      <c r="F195" s="68"/>
      <c r="G195" s="68"/>
      <c r="H195" s="68"/>
      <c r="I195" s="68"/>
    </row>
    <row r="196" spans="1:9" ht="13.5">
      <c r="A196" s="67"/>
      <c r="B196" s="67"/>
      <c r="C196" s="67"/>
      <c r="D196" s="77"/>
      <c r="E196" s="68"/>
      <c r="F196" s="68"/>
      <c r="G196" s="68"/>
      <c r="H196" s="68"/>
      <c r="I196" s="68"/>
    </row>
    <row r="197" spans="1:9" ht="13.5">
      <c r="A197" s="67"/>
      <c r="B197" s="67"/>
      <c r="C197" s="67"/>
      <c r="D197" s="77"/>
      <c r="E197" s="68"/>
      <c r="F197" s="68"/>
      <c r="G197" s="68"/>
      <c r="H197" s="68"/>
      <c r="I197" s="68"/>
    </row>
    <row r="198" spans="1:9" ht="13.5">
      <c r="A198" s="67"/>
      <c r="B198" s="67"/>
      <c r="C198" s="67"/>
      <c r="D198" s="77"/>
      <c r="E198" s="68"/>
      <c r="F198" s="68"/>
      <c r="G198" s="68"/>
      <c r="H198" s="68"/>
      <c r="I198" s="68"/>
    </row>
    <row r="199" spans="1:9" ht="13.5">
      <c r="A199" s="67"/>
      <c r="B199" s="67"/>
      <c r="C199" s="67"/>
      <c r="D199" s="77"/>
      <c r="E199" s="68"/>
      <c r="F199" s="68"/>
      <c r="G199" s="68"/>
      <c r="H199" s="68"/>
      <c r="I199" s="68"/>
    </row>
    <row r="200" spans="1:9" ht="13.5">
      <c r="A200" s="67"/>
      <c r="B200" s="67"/>
      <c r="C200" s="67"/>
      <c r="D200" s="77"/>
      <c r="E200" s="68"/>
      <c r="F200" s="68"/>
      <c r="G200" s="68"/>
      <c r="H200" s="68"/>
      <c r="I200" s="68"/>
    </row>
    <row r="201" spans="1:9" ht="13.5">
      <c r="A201" s="67"/>
      <c r="B201" s="67"/>
      <c r="C201" s="67"/>
      <c r="D201" s="77"/>
      <c r="E201" s="68"/>
      <c r="F201" s="68"/>
      <c r="G201" s="68"/>
      <c r="H201" s="68"/>
      <c r="I201" s="68"/>
    </row>
    <row r="202" spans="1:9" ht="13.5">
      <c r="A202" s="67"/>
      <c r="B202" s="67"/>
      <c r="C202" s="67"/>
      <c r="D202" s="77"/>
      <c r="E202" s="68"/>
      <c r="F202" s="68"/>
      <c r="G202" s="68"/>
      <c r="H202" s="68"/>
      <c r="I202" s="68"/>
    </row>
    <row r="203" spans="1:9" ht="13.5">
      <c r="A203" s="67"/>
      <c r="B203" s="67"/>
      <c r="C203" s="67"/>
      <c r="D203" s="77"/>
      <c r="E203" s="68"/>
      <c r="F203" s="68"/>
      <c r="G203" s="68"/>
      <c r="H203" s="68"/>
      <c r="I203" s="68"/>
    </row>
    <row r="204" spans="1:9" ht="13.5">
      <c r="A204" s="67"/>
      <c r="B204" s="67"/>
      <c r="C204" s="67"/>
      <c r="D204" s="77"/>
      <c r="E204" s="68"/>
      <c r="F204" s="68"/>
      <c r="G204" s="68"/>
      <c r="H204" s="68"/>
      <c r="I204" s="68"/>
    </row>
    <row r="205" spans="1:9" ht="13.5">
      <c r="A205" s="67"/>
      <c r="B205" s="67"/>
      <c r="C205" s="67"/>
      <c r="D205" s="77"/>
      <c r="E205" s="68"/>
      <c r="F205" s="68"/>
      <c r="G205" s="68"/>
      <c r="H205" s="68"/>
      <c r="I205" s="68"/>
    </row>
    <row r="206" spans="1:9" ht="13.5">
      <c r="A206" s="67"/>
      <c r="B206" s="67"/>
      <c r="C206" s="67"/>
      <c r="D206" s="77"/>
      <c r="E206" s="68"/>
      <c r="F206" s="68"/>
      <c r="G206" s="68"/>
      <c r="H206" s="68"/>
      <c r="I206" s="68"/>
    </row>
    <row r="207" spans="1:9" ht="13.5">
      <c r="A207" s="67"/>
      <c r="B207" s="67"/>
      <c r="C207" s="67"/>
      <c r="D207" s="77"/>
      <c r="E207" s="68"/>
      <c r="F207" s="68"/>
      <c r="G207" s="68"/>
      <c r="H207" s="68"/>
      <c r="I207" s="68"/>
    </row>
    <row r="208" spans="1:9" ht="13.5">
      <c r="A208" s="67"/>
      <c r="B208" s="67"/>
      <c r="C208" s="67"/>
      <c r="D208" s="77"/>
      <c r="E208" s="68"/>
      <c r="F208" s="68"/>
      <c r="G208" s="68"/>
      <c r="H208" s="68"/>
      <c r="I208" s="68"/>
    </row>
    <row r="209" spans="1:9" ht="13.5">
      <c r="A209" s="67"/>
      <c r="B209" s="67"/>
      <c r="C209" s="67"/>
      <c r="D209" s="77"/>
      <c r="E209" s="68"/>
      <c r="F209" s="68"/>
      <c r="G209" s="68"/>
      <c r="H209" s="68"/>
      <c r="I209" s="68"/>
    </row>
    <row r="210" spans="1:9" ht="13.5">
      <c r="A210" s="67"/>
      <c r="B210" s="67"/>
      <c r="C210" s="67"/>
      <c r="D210" s="77"/>
      <c r="E210" s="68"/>
      <c r="F210" s="68"/>
      <c r="G210" s="68"/>
      <c r="H210" s="68"/>
      <c r="I210" s="68"/>
    </row>
    <row r="211" spans="1:9" ht="13.5">
      <c r="A211" s="67"/>
      <c r="B211" s="67"/>
      <c r="C211" s="67"/>
      <c r="D211" s="77"/>
      <c r="E211" s="68"/>
      <c r="F211" s="68"/>
      <c r="G211" s="68"/>
      <c r="H211" s="68"/>
      <c r="I211" s="68"/>
    </row>
    <row r="212" spans="1:9" ht="13.5">
      <c r="A212" s="67"/>
      <c r="B212" s="67"/>
      <c r="C212" s="67"/>
      <c r="D212" s="77"/>
      <c r="E212" s="69"/>
      <c r="F212" s="69"/>
      <c r="G212" s="69"/>
      <c r="H212" s="69"/>
      <c r="I212" s="69"/>
    </row>
    <row r="213" spans="1:9" ht="13.5">
      <c r="A213" s="67"/>
      <c r="B213" s="67"/>
      <c r="C213" s="67"/>
      <c r="D213" s="77"/>
      <c r="E213" s="69"/>
      <c r="F213" s="69"/>
      <c r="G213" s="69"/>
      <c r="H213" s="69"/>
      <c r="I213" s="69"/>
    </row>
    <row r="214" spans="1:9" ht="13.5">
      <c r="A214" s="67"/>
      <c r="B214" s="67"/>
      <c r="C214" s="67"/>
      <c r="D214" s="77"/>
      <c r="E214" s="68"/>
      <c r="F214" s="68"/>
      <c r="G214" s="68"/>
      <c r="H214" s="68"/>
      <c r="I214" s="68"/>
    </row>
    <row r="215" spans="1:9" ht="13.5">
      <c r="A215" s="67"/>
      <c r="B215" s="67"/>
      <c r="C215" s="67"/>
      <c r="D215" s="77"/>
      <c r="E215" s="68"/>
      <c r="F215" s="68"/>
      <c r="G215" s="68"/>
      <c r="H215" s="68"/>
      <c r="I215" s="68"/>
    </row>
    <row r="216" spans="1:9" ht="13.5">
      <c r="A216" s="67"/>
      <c r="B216" s="67"/>
      <c r="C216" s="67"/>
      <c r="D216" s="77"/>
      <c r="E216" s="68"/>
      <c r="F216" s="68"/>
      <c r="G216" s="68"/>
      <c r="H216" s="68"/>
      <c r="I216" s="68"/>
    </row>
    <row r="217" spans="1:9" ht="13.5">
      <c r="A217" s="67"/>
      <c r="B217" s="67"/>
      <c r="C217" s="67"/>
      <c r="D217" s="77"/>
      <c r="E217" s="68"/>
      <c r="F217" s="68"/>
      <c r="G217" s="68"/>
      <c r="H217" s="68"/>
      <c r="I217" s="68"/>
    </row>
    <row r="218" spans="1:9" ht="13.5">
      <c r="A218" s="67"/>
      <c r="B218" s="67"/>
      <c r="C218" s="67"/>
      <c r="D218" s="77"/>
      <c r="E218" s="68"/>
      <c r="F218" s="68"/>
      <c r="G218" s="68"/>
      <c r="H218" s="68"/>
      <c r="I218" s="68"/>
    </row>
    <row r="219" spans="1:9" ht="13.5">
      <c r="A219" s="67"/>
      <c r="B219" s="67"/>
      <c r="C219" s="67"/>
      <c r="D219" s="77"/>
      <c r="E219" s="68"/>
      <c r="F219" s="68"/>
      <c r="G219" s="68"/>
      <c r="H219" s="68"/>
      <c r="I219" s="68"/>
    </row>
    <row r="220" spans="1:9" ht="13.5">
      <c r="A220" s="67"/>
      <c r="B220" s="67"/>
      <c r="C220" s="67"/>
      <c r="D220" s="77"/>
      <c r="E220" s="68"/>
      <c r="F220" s="68"/>
      <c r="G220" s="68"/>
      <c r="H220" s="68"/>
      <c r="I220" s="68"/>
    </row>
    <row r="221" spans="1:9" ht="13.5">
      <c r="A221" s="67"/>
      <c r="B221" s="67"/>
      <c r="C221" s="67"/>
      <c r="D221" s="77"/>
      <c r="E221" s="68"/>
      <c r="F221" s="68"/>
      <c r="G221" s="68"/>
      <c r="H221" s="68"/>
      <c r="I221" s="68"/>
    </row>
    <row r="222" spans="1:9" ht="13.5">
      <c r="A222" s="67"/>
      <c r="B222" s="67"/>
      <c r="C222" s="67"/>
      <c r="D222" s="77"/>
      <c r="E222" s="68"/>
      <c r="F222" s="68"/>
      <c r="G222" s="68"/>
      <c r="H222" s="68"/>
      <c r="I222" s="68"/>
    </row>
    <row r="223" spans="1:9" ht="13.5">
      <c r="A223" s="67"/>
      <c r="B223" s="67"/>
      <c r="C223" s="67"/>
      <c r="D223" s="77"/>
      <c r="E223" s="68"/>
      <c r="F223" s="68"/>
      <c r="G223" s="68"/>
      <c r="H223" s="68"/>
      <c r="I223" s="68"/>
    </row>
    <row r="224" spans="1:9" ht="13.5">
      <c r="A224" s="67"/>
      <c r="B224" s="67"/>
      <c r="C224" s="67"/>
      <c r="D224" s="77"/>
      <c r="E224" s="68"/>
      <c r="F224" s="68"/>
      <c r="G224" s="68"/>
      <c r="H224" s="68"/>
      <c r="I224" s="68"/>
    </row>
    <row r="225" spans="1:9" ht="13.5">
      <c r="A225" s="67"/>
      <c r="B225" s="67"/>
      <c r="C225" s="67"/>
      <c r="D225" s="77"/>
      <c r="E225" s="68"/>
      <c r="F225" s="68"/>
      <c r="G225" s="68"/>
      <c r="H225" s="68"/>
      <c r="I225" s="68"/>
    </row>
    <row r="226" spans="1:9" ht="13.5">
      <c r="A226" s="67"/>
      <c r="B226" s="67"/>
      <c r="C226" s="67"/>
      <c r="D226" s="77"/>
      <c r="E226" s="68"/>
      <c r="F226" s="68"/>
      <c r="G226" s="68"/>
      <c r="H226" s="68"/>
      <c r="I226" s="68"/>
    </row>
    <row r="227" spans="1:9" ht="13.5">
      <c r="A227" s="67"/>
      <c r="B227" s="67"/>
      <c r="C227" s="67"/>
      <c r="D227" s="77"/>
      <c r="E227" s="68"/>
      <c r="F227" s="68"/>
      <c r="G227" s="68"/>
      <c r="H227" s="68"/>
      <c r="I227" s="68"/>
    </row>
    <row r="228" spans="1:9" ht="13.5">
      <c r="A228" s="67"/>
      <c r="B228" s="67"/>
      <c r="C228" s="67"/>
      <c r="D228" s="77"/>
      <c r="E228" s="68"/>
      <c r="F228" s="68"/>
      <c r="G228" s="68"/>
      <c r="H228" s="68"/>
      <c r="I228" s="68"/>
    </row>
    <row r="229" spans="1:9" ht="13.5">
      <c r="A229" s="67"/>
      <c r="B229" s="67"/>
      <c r="C229" s="67"/>
      <c r="D229" s="77"/>
      <c r="E229" s="68"/>
      <c r="F229" s="68"/>
      <c r="G229" s="68"/>
      <c r="H229" s="68"/>
      <c r="I229" s="68"/>
    </row>
    <row r="230" spans="1:9" ht="13.5">
      <c r="A230" s="67"/>
      <c r="B230" s="67"/>
      <c r="C230" s="67"/>
      <c r="D230" s="77"/>
      <c r="E230" s="68"/>
      <c r="F230" s="68"/>
      <c r="G230" s="68"/>
      <c r="H230" s="68"/>
      <c r="I230" s="68"/>
    </row>
    <row r="231" spans="1:9" ht="13.5">
      <c r="A231" s="67"/>
      <c r="B231" s="67"/>
      <c r="C231" s="67"/>
      <c r="D231" s="77"/>
      <c r="E231" s="68"/>
      <c r="F231" s="68"/>
      <c r="G231" s="68"/>
      <c r="H231" s="68"/>
      <c r="I231" s="68"/>
    </row>
    <row r="232" spans="1:9" ht="13.5">
      <c r="A232" s="67"/>
      <c r="B232" s="67"/>
      <c r="C232" s="67"/>
      <c r="D232" s="77"/>
      <c r="E232" s="68"/>
      <c r="F232" s="68"/>
      <c r="G232" s="68"/>
      <c r="H232" s="68"/>
      <c r="I232" s="68"/>
    </row>
    <row r="233" spans="1:9" ht="13.5">
      <c r="A233" s="67"/>
      <c r="B233" s="67"/>
      <c r="C233" s="67"/>
      <c r="D233" s="77"/>
      <c r="E233" s="68"/>
      <c r="F233" s="68"/>
      <c r="G233" s="68"/>
      <c r="H233" s="68"/>
      <c r="I233" s="68"/>
    </row>
    <row r="234" spans="1:9" ht="14.25">
      <c r="A234" s="70"/>
      <c r="B234" s="70"/>
      <c r="C234" s="70"/>
      <c r="D234" s="78"/>
      <c r="E234" s="70"/>
      <c r="F234" s="70"/>
      <c r="G234" s="94"/>
      <c r="H234" s="94"/>
      <c r="I234" s="70"/>
    </row>
    <row r="235" spans="1:9" ht="13.5">
      <c r="A235" s="69"/>
      <c r="B235" s="69"/>
      <c r="C235" s="69"/>
      <c r="D235" s="79"/>
      <c r="E235" s="67"/>
      <c r="F235" s="67"/>
      <c r="G235" s="69"/>
      <c r="H235" s="69"/>
      <c r="I235" s="67"/>
    </row>
    <row r="236" spans="1:9" ht="13.5">
      <c r="A236" s="69"/>
      <c r="B236" s="69"/>
      <c r="C236" s="69"/>
      <c r="D236" s="79"/>
      <c r="E236" s="67"/>
      <c r="F236" s="67"/>
      <c r="G236" s="69"/>
      <c r="H236" s="69"/>
      <c r="I236" s="67"/>
    </row>
    <row r="237" spans="1:9" ht="13.5">
      <c r="A237" s="69"/>
      <c r="B237" s="69"/>
      <c r="C237" s="69"/>
      <c r="D237" s="79"/>
      <c r="E237" s="71"/>
      <c r="F237" s="71"/>
      <c r="G237" s="95"/>
      <c r="H237" s="95"/>
      <c r="I237" s="71"/>
    </row>
    <row r="238" spans="1:9" ht="13.5">
      <c r="A238" s="69"/>
      <c r="B238" s="69"/>
      <c r="C238" s="69"/>
      <c r="D238" s="79"/>
      <c r="E238" s="71"/>
      <c r="F238" s="71"/>
      <c r="G238" s="95"/>
      <c r="H238" s="95"/>
      <c r="I238" s="71"/>
    </row>
    <row r="239" spans="1:9" ht="13.5">
      <c r="A239" s="69"/>
      <c r="B239" s="69"/>
      <c r="C239" s="69"/>
      <c r="D239" s="79"/>
      <c r="E239" s="67"/>
      <c r="F239" s="67"/>
      <c r="G239" s="69"/>
      <c r="H239" s="69"/>
      <c r="I239" s="67"/>
    </row>
    <row r="240" spans="1:9" ht="13.5">
      <c r="A240" s="69"/>
      <c r="B240" s="69"/>
      <c r="C240" s="69"/>
      <c r="D240" s="79"/>
      <c r="E240" s="71"/>
      <c r="F240" s="71"/>
      <c r="G240" s="95"/>
      <c r="H240" s="95"/>
      <c r="I240" s="71"/>
    </row>
    <row r="241" spans="1:9" ht="13.5">
      <c r="A241" s="69"/>
      <c r="B241" s="69"/>
      <c r="C241" s="69"/>
      <c r="D241" s="79"/>
      <c r="E241" s="67"/>
      <c r="F241" s="67"/>
      <c r="G241" s="69"/>
      <c r="H241" s="69"/>
      <c r="I241" s="67"/>
    </row>
    <row r="242" spans="1:9" ht="13.5">
      <c r="A242" s="69"/>
      <c r="B242" s="69"/>
      <c r="C242" s="69"/>
      <c r="D242" s="79"/>
      <c r="E242" s="71"/>
      <c r="F242" s="71"/>
      <c r="G242" s="95"/>
      <c r="H242" s="95"/>
      <c r="I242" s="71"/>
    </row>
    <row r="243" spans="1:9" ht="13.5">
      <c r="A243" s="69"/>
      <c r="B243" s="69"/>
      <c r="C243" s="69"/>
      <c r="D243" s="79"/>
      <c r="E243" s="67"/>
      <c r="F243" s="67"/>
      <c r="G243" s="69"/>
      <c r="H243" s="69"/>
      <c r="I243" s="67"/>
    </row>
    <row r="244" spans="1:9" ht="13.5">
      <c r="A244" s="68"/>
      <c r="B244" s="68"/>
      <c r="C244" s="68"/>
      <c r="D244" s="80"/>
      <c r="E244" s="71"/>
      <c r="F244" s="71"/>
      <c r="G244" s="95"/>
      <c r="H244" s="95"/>
      <c r="I244" s="71"/>
    </row>
    <row r="245" spans="1:9" ht="13.5">
      <c r="A245" s="68"/>
      <c r="B245" s="68"/>
      <c r="C245" s="68"/>
      <c r="D245" s="80"/>
      <c r="E245" s="71"/>
      <c r="F245" s="71"/>
      <c r="G245" s="95"/>
      <c r="H245" s="95"/>
      <c r="I245" s="71"/>
    </row>
    <row r="246" spans="1:9" ht="13.5">
      <c r="A246" s="68"/>
      <c r="B246" s="68"/>
      <c r="C246" s="68"/>
      <c r="D246" s="80"/>
      <c r="E246" s="71"/>
      <c r="F246" s="71"/>
      <c r="G246" s="95"/>
      <c r="H246" s="95"/>
      <c r="I246" s="71"/>
    </row>
    <row r="247" spans="1:9" ht="13.5">
      <c r="A247" s="68"/>
      <c r="B247" s="68"/>
      <c r="C247" s="68"/>
      <c r="D247" s="80"/>
      <c r="E247" s="71"/>
      <c r="F247" s="71"/>
      <c r="G247" s="95"/>
      <c r="H247" s="95"/>
      <c r="I247" s="71"/>
    </row>
    <row r="248" spans="1:9" ht="13.5">
      <c r="A248" s="68"/>
      <c r="B248" s="68"/>
      <c r="C248" s="68"/>
      <c r="D248" s="80"/>
      <c r="E248" s="71"/>
      <c r="F248" s="71"/>
      <c r="G248" s="95"/>
      <c r="H248" s="95"/>
      <c r="I248" s="71"/>
    </row>
    <row r="249" spans="1:9" ht="13.5">
      <c r="A249" s="68"/>
      <c r="B249" s="68"/>
      <c r="C249" s="68"/>
      <c r="D249" s="80"/>
      <c r="E249" s="71"/>
      <c r="F249" s="71"/>
      <c r="G249" s="95"/>
      <c r="H249" s="95"/>
      <c r="I249" s="71"/>
    </row>
    <row r="250" spans="1:9" ht="13.5">
      <c r="A250" s="68"/>
      <c r="B250" s="68"/>
      <c r="C250" s="68"/>
      <c r="D250" s="80"/>
      <c r="E250" s="71"/>
      <c r="F250" s="71"/>
      <c r="G250" s="95"/>
      <c r="H250" s="95"/>
      <c r="I250" s="71"/>
    </row>
    <row r="251" spans="1:9" ht="13.5">
      <c r="A251" s="68"/>
      <c r="B251" s="68"/>
      <c r="C251" s="68"/>
      <c r="D251" s="80"/>
      <c r="E251" s="71"/>
      <c r="F251" s="71"/>
      <c r="G251" s="95"/>
      <c r="H251" s="95"/>
      <c r="I251" s="71"/>
    </row>
    <row r="252" spans="1:9" ht="13.5">
      <c r="A252" s="68"/>
      <c r="B252" s="68"/>
      <c r="C252" s="68"/>
      <c r="D252" s="80"/>
      <c r="E252" s="71"/>
      <c r="F252" s="71"/>
      <c r="G252" s="95"/>
      <c r="H252" s="95"/>
      <c r="I252" s="71"/>
    </row>
    <row r="253" spans="1:9" ht="13.5">
      <c r="A253" s="68"/>
      <c r="B253" s="68"/>
      <c r="C253" s="68"/>
      <c r="D253" s="80"/>
      <c r="E253" s="71"/>
      <c r="F253" s="71"/>
      <c r="G253" s="95"/>
      <c r="H253" s="95"/>
      <c r="I253" s="71"/>
    </row>
    <row r="254" spans="1:9" ht="13.5">
      <c r="A254" s="68"/>
      <c r="B254" s="68"/>
      <c r="C254" s="68"/>
      <c r="D254" s="80"/>
      <c r="E254" s="71"/>
      <c r="F254" s="71"/>
      <c r="G254" s="95"/>
      <c r="H254" s="95"/>
      <c r="I254" s="71"/>
    </row>
    <row r="255" spans="1:9" ht="13.5">
      <c r="A255" s="68"/>
      <c r="B255" s="68"/>
      <c r="C255" s="68"/>
      <c r="D255" s="80"/>
      <c r="E255" s="71"/>
      <c r="F255" s="71"/>
      <c r="G255" s="95"/>
      <c r="H255" s="95"/>
      <c r="I255" s="71"/>
    </row>
    <row r="256" spans="1:9" ht="13.5">
      <c r="A256" s="68"/>
      <c r="B256" s="68"/>
      <c r="C256" s="68"/>
      <c r="D256" s="80"/>
      <c r="E256" s="71"/>
      <c r="F256" s="71"/>
      <c r="G256" s="95"/>
      <c r="H256" s="95"/>
      <c r="I256" s="71"/>
    </row>
    <row r="257" spans="1:9" ht="13.5">
      <c r="A257" s="68"/>
      <c r="B257" s="68"/>
      <c r="C257" s="68"/>
      <c r="D257" s="80"/>
      <c r="E257" s="71"/>
      <c r="F257" s="71"/>
      <c r="G257" s="95"/>
      <c r="H257" s="95"/>
      <c r="I257" s="71"/>
    </row>
    <row r="258" spans="1:9" ht="13.5">
      <c r="A258" s="68"/>
      <c r="B258" s="68"/>
      <c r="C258" s="68"/>
      <c r="D258" s="80"/>
      <c r="E258" s="71"/>
      <c r="F258" s="71"/>
      <c r="G258" s="95"/>
      <c r="H258" s="95"/>
      <c r="I258" s="71"/>
    </row>
    <row r="259" spans="1:9" ht="13.5">
      <c r="A259" s="68"/>
      <c r="B259" s="68"/>
      <c r="C259" s="68"/>
      <c r="D259" s="80"/>
      <c r="E259" s="71"/>
      <c r="F259" s="71"/>
      <c r="G259" s="95"/>
      <c r="H259" s="95"/>
      <c r="I259" s="71"/>
    </row>
    <row r="260" spans="1:9" ht="13.5">
      <c r="A260" s="68"/>
      <c r="B260" s="68"/>
      <c r="C260" s="68"/>
      <c r="D260" s="80"/>
      <c r="E260" s="71"/>
      <c r="F260" s="71"/>
      <c r="G260" s="95"/>
      <c r="H260" s="95"/>
      <c r="I260" s="71"/>
    </row>
    <row r="261" spans="1:9" ht="13.5">
      <c r="A261" s="68"/>
      <c r="B261" s="68"/>
      <c r="C261" s="68"/>
      <c r="D261" s="80"/>
      <c r="E261" s="71"/>
      <c r="F261" s="71"/>
      <c r="G261" s="95"/>
      <c r="H261" s="95"/>
      <c r="I261" s="71"/>
    </row>
    <row r="262" spans="1:9" ht="13.5">
      <c r="A262" s="68"/>
      <c r="B262" s="68"/>
      <c r="C262" s="68"/>
      <c r="D262" s="80"/>
      <c r="E262" s="71"/>
      <c r="F262" s="71"/>
      <c r="G262" s="95"/>
      <c r="H262" s="95"/>
      <c r="I262" s="71"/>
    </row>
    <row r="263" spans="1:9" ht="13.5">
      <c r="A263" s="68"/>
      <c r="B263" s="68"/>
      <c r="C263" s="68"/>
      <c r="D263" s="80"/>
      <c r="E263" s="71"/>
      <c r="F263" s="71"/>
      <c r="G263" s="95"/>
      <c r="H263" s="95"/>
      <c r="I263" s="71"/>
    </row>
    <row r="264" spans="1:9" ht="13.5">
      <c r="A264" s="69"/>
      <c r="B264" s="69"/>
      <c r="C264" s="69"/>
      <c r="D264" s="79"/>
      <c r="E264" s="67"/>
      <c r="F264" s="67"/>
      <c r="G264" s="69"/>
      <c r="H264" s="69"/>
      <c r="I264" s="67"/>
    </row>
    <row r="265" spans="1:9" ht="13.5">
      <c r="A265" s="69"/>
      <c r="B265" s="69"/>
      <c r="C265" s="69"/>
      <c r="D265" s="79"/>
      <c r="E265" s="67"/>
      <c r="F265" s="67"/>
      <c r="G265" s="69"/>
      <c r="H265" s="69"/>
      <c r="I265" s="67"/>
    </row>
    <row r="266" spans="1:9" ht="13.5">
      <c r="A266" s="68"/>
      <c r="B266" s="68"/>
      <c r="C266" s="68"/>
      <c r="D266" s="80"/>
      <c r="E266" s="67"/>
      <c r="F266" s="67"/>
      <c r="G266" s="69"/>
      <c r="H266" s="69"/>
      <c r="I266" s="67"/>
    </row>
    <row r="267" spans="1:9" ht="13.5">
      <c r="A267" s="68"/>
      <c r="B267" s="68"/>
      <c r="C267" s="68"/>
      <c r="D267" s="80"/>
      <c r="E267" s="67"/>
      <c r="F267" s="67"/>
      <c r="G267" s="69"/>
      <c r="H267" s="69"/>
      <c r="I267" s="67"/>
    </row>
    <row r="268" spans="1:9" ht="13.5">
      <c r="A268" s="68"/>
      <c r="B268" s="68"/>
      <c r="C268" s="68"/>
      <c r="D268" s="80"/>
      <c r="E268" s="67"/>
      <c r="F268" s="67"/>
      <c r="G268" s="69"/>
      <c r="H268" s="69"/>
      <c r="I268" s="67"/>
    </row>
    <row r="269" spans="1:9" ht="13.5">
      <c r="A269" s="68"/>
      <c r="B269" s="68"/>
      <c r="C269" s="68"/>
      <c r="D269" s="80"/>
      <c r="E269" s="67"/>
      <c r="F269" s="67"/>
      <c r="G269" s="69"/>
      <c r="H269" s="69"/>
      <c r="I269" s="67"/>
    </row>
    <row r="270" spans="1:9" ht="13.5">
      <c r="A270" s="68"/>
      <c r="B270" s="68"/>
      <c r="C270" s="68"/>
      <c r="D270" s="80"/>
      <c r="E270" s="67"/>
      <c r="F270" s="67"/>
      <c r="G270" s="69"/>
      <c r="H270" s="69"/>
      <c r="I270" s="67"/>
    </row>
    <row r="271" spans="1:9" ht="13.5">
      <c r="A271" s="68"/>
      <c r="B271" s="68"/>
      <c r="C271" s="68"/>
      <c r="D271" s="80"/>
      <c r="E271" s="67"/>
      <c r="F271" s="67"/>
      <c r="G271" s="69"/>
      <c r="H271" s="69"/>
      <c r="I271" s="67"/>
    </row>
    <row r="272" spans="1:9" ht="13.5">
      <c r="A272" s="68"/>
      <c r="B272" s="68"/>
      <c r="C272" s="68"/>
      <c r="D272" s="80"/>
      <c r="E272" s="67"/>
      <c r="F272" s="67"/>
      <c r="G272" s="69"/>
      <c r="H272" s="69"/>
      <c r="I272" s="67"/>
    </row>
    <row r="273" spans="1:9" ht="13.5">
      <c r="A273" s="68"/>
      <c r="B273" s="68"/>
      <c r="C273" s="68"/>
      <c r="D273" s="80"/>
      <c r="E273" s="67"/>
      <c r="F273" s="67"/>
      <c r="G273" s="69"/>
      <c r="H273" s="69"/>
      <c r="I273" s="67"/>
    </row>
    <row r="274" spans="1:9" ht="13.5">
      <c r="A274" s="68"/>
      <c r="B274" s="68"/>
      <c r="C274" s="68"/>
      <c r="D274" s="80"/>
      <c r="E274" s="67"/>
      <c r="F274" s="67"/>
      <c r="G274" s="69"/>
      <c r="H274" s="69"/>
      <c r="I274" s="67"/>
    </row>
    <row r="275" spans="1:9" ht="13.5">
      <c r="A275" s="68"/>
      <c r="B275" s="68"/>
      <c r="C275" s="68"/>
      <c r="D275" s="80"/>
      <c r="E275" s="67"/>
      <c r="F275" s="67"/>
      <c r="G275" s="69"/>
      <c r="H275" s="69"/>
      <c r="I275" s="67"/>
    </row>
    <row r="276" spans="1:9" ht="13.5">
      <c r="A276" s="68"/>
      <c r="B276" s="68"/>
      <c r="C276" s="68"/>
      <c r="D276" s="80"/>
      <c r="E276" s="67"/>
      <c r="F276" s="67"/>
      <c r="G276" s="69"/>
      <c r="H276" s="69"/>
      <c r="I276" s="67"/>
    </row>
    <row r="277" spans="1:9" ht="13.5">
      <c r="A277" s="68"/>
      <c r="B277" s="68"/>
      <c r="C277" s="68"/>
      <c r="D277" s="80"/>
      <c r="E277" s="67"/>
      <c r="F277" s="67"/>
      <c r="G277" s="69"/>
      <c r="H277" s="69"/>
      <c r="I277" s="67"/>
    </row>
    <row r="278" spans="1:9" ht="13.5">
      <c r="A278" s="68"/>
      <c r="B278" s="68"/>
      <c r="C278" s="68"/>
      <c r="D278" s="80"/>
      <c r="E278" s="67"/>
      <c r="F278" s="67"/>
      <c r="G278" s="69"/>
      <c r="H278" s="69"/>
      <c r="I278" s="67"/>
    </row>
    <row r="279" spans="1:9" ht="13.5">
      <c r="A279" s="68"/>
      <c r="B279" s="68"/>
      <c r="C279" s="68"/>
      <c r="D279" s="80"/>
      <c r="E279" s="67"/>
      <c r="F279" s="67"/>
      <c r="G279" s="69"/>
      <c r="H279" s="69"/>
      <c r="I279" s="67"/>
    </row>
    <row r="280" spans="1:9" ht="13.5">
      <c r="A280" s="68"/>
      <c r="B280" s="68"/>
      <c r="C280" s="68"/>
      <c r="D280" s="80"/>
      <c r="E280" s="67"/>
      <c r="F280" s="67"/>
      <c r="G280" s="69"/>
      <c r="H280" s="69"/>
      <c r="I280" s="67"/>
    </row>
    <row r="281" spans="1:9" ht="13.5">
      <c r="A281" s="68"/>
      <c r="B281" s="68"/>
      <c r="C281" s="68"/>
      <c r="D281" s="80"/>
      <c r="E281" s="67"/>
      <c r="F281" s="67"/>
      <c r="G281" s="69"/>
      <c r="H281" s="69"/>
      <c r="I281" s="67"/>
    </row>
    <row r="282" spans="1:9" ht="13.5">
      <c r="A282" s="68"/>
      <c r="B282" s="68"/>
      <c r="C282" s="68"/>
      <c r="D282" s="80"/>
      <c r="E282" s="67"/>
      <c r="F282" s="67"/>
      <c r="G282" s="69"/>
      <c r="H282" s="69"/>
      <c r="I282" s="67"/>
    </row>
    <row r="283" spans="1:9" ht="13.5">
      <c r="A283" s="68"/>
      <c r="B283" s="68"/>
      <c r="C283" s="68"/>
      <c r="D283" s="80"/>
      <c r="E283" s="67"/>
      <c r="F283" s="67"/>
      <c r="G283" s="69"/>
      <c r="H283" s="69"/>
      <c r="I283" s="67"/>
    </row>
    <row r="284" spans="1:9" ht="13.5">
      <c r="A284" s="68"/>
      <c r="B284" s="68"/>
      <c r="C284" s="68"/>
      <c r="D284" s="80"/>
      <c r="E284" s="67"/>
      <c r="F284" s="67"/>
      <c r="G284" s="69"/>
      <c r="H284" s="69"/>
      <c r="I284" s="67"/>
    </row>
    <row r="285" spans="1:9" ht="13.5">
      <c r="A285" s="68"/>
      <c r="B285" s="68"/>
      <c r="C285" s="68"/>
      <c r="D285" s="80"/>
      <c r="E285" s="67"/>
      <c r="F285" s="67"/>
      <c r="G285" s="69"/>
      <c r="H285" s="69"/>
      <c r="I285" s="67"/>
    </row>
    <row r="286" spans="1:9" ht="14.25">
      <c r="A286" s="70"/>
      <c r="B286" s="70"/>
      <c r="C286" s="70"/>
      <c r="D286" s="78"/>
      <c r="E286" s="70"/>
      <c r="F286" s="70"/>
      <c r="G286" s="94"/>
      <c r="H286" s="94"/>
      <c r="I286" s="70"/>
    </row>
    <row r="287" spans="3:4" ht="13.5">
      <c r="C287" s="28"/>
      <c r="D287" s="81"/>
    </row>
    <row r="288" spans="3:4" ht="13.5">
      <c r="C288" s="28"/>
      <c r="D288" s="81"/>
    </row>
  </sheetData>
  <sheetProtection/>
  <mergeCells count="3">
    <mergeCell ref="A2:I2"/>
    <mergeCell ref="A4:D4"/>
    <mergeCell ref="E4:I4"/>
  </mergeCells>
  <printOptions horizontalCentered="1"/>
  <pageMargins left="0.39305555555555555" right="0.39305555555555555" top="0.4722222222222222" bottom="0.5118055555555555" header="0" footer="0.3145833333333333"/>
  <pageSetup firstPageNumber="25" useFirstPageNumber="1" fitToHeight="0" fitToWidth="1" horizontalDpi="600" verticalDpi="600" orientation="landscape" paperSize="9" scale="32"/>
  <headerFooter>
    <oddFooter>&amp;C&amp;18第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216"/>
  <sheetViews>
    <sheetView zoomScale="60" zoomScaleNormal="60" workbookViewId="0" topLeftCell="A1">
      <pane ySplit="4" topLeftCell="A33" activePane="bottomLeft" state="frozen"/>
      <selection pane="bottomLeft" activeCell="A60" sqref="A60"/>
    </sheetView>
  </sheetViews>
  <sheetFormatPr defaultColWidth="9.00390625" defaultRowHeight="13.5"/>
  <cols>
    <col min="1" max="1" width="237.125" style="28" customWidth="1"/>
    <col min="2" max="2" width="112.25390625" style="72" customWidth="1"/>
    <col min="3" max="4" width="25.75390625" style="28" customWidth="1"/>
    <col min="5" max="5" width="9.00390625" style="28" customWidth="1"/>
    <col min="6" max="6" width="12.875" style="28" bestFit="1" customWidth="1"/>
    <col min="7" max="16384" width="9.00390625" style="28" customWidth="1"/>
  </cols>
  <sheetData>
    <row r="1" spans="1:2" s="28" customFormat="1" ht="34.5" customHeight="1">
      <c r="A1" s="31" t="s">
        <v>141</v>
      </c>
      <c r="B1" s="72"/>
    </row>
    <row r="2" spans="1:2" s="28" customFormat="1" ht="63" customHeight="1">
      <c r="A2" s="73" t="s">
        <v>142</v>
      </c>
      <c r="B2" s="73"/>
    </row>
    <row r="3" spans="1:2" s="29" customFormat="1" ht="33" customHeight="1">
      <c r="A3" s="33"/>
      <c r="B3" s="34" t="s">
        <v>2</v>
      </c>
    </row>
    <row r="4" spans="1:5" s="29" customFormat="1" ht="33" customHeight="1">
      <c r="A4" s="74" t="s">
        <v>3</v>
      </c>
      <c r="B4" s="74"/>
      <c r="E4" s="38"/>
    </row>
    <row r="5" spans="1:6" s="29" customFormat="1" ht="33" customHeight="1">
      <c r="A5" s="39" t="s">
        <v>5</v>
      </c>
      <c r="B5" s="40" t="s">
        <v>114</v>
      </c>
      <c r="C5" s="38"/>
      <c r="D5" s="38"/>
      <c r="E5" s="38"/>
      <c r="F5" s="38"/>
    </row>
    <row r="6" spans="1:6" s="29" customFormat="1" ht="33" customHeight="1">
      <c r="A6" s="41" t="s">
        <v>9</v>
      </c>
      <c r="B6" s="51"/>
      <c r="C6" s="38"/>
      <c r="D6" s="43"/>
      <c r="E6" s="38"/>
      <c r="F6" s="38"/>
    </row>
    <row r="7" spans="1:6" s="29" customFormat="1" ht="33" customHeight="1">
      <c r="A7" s="41" t="s">
        <v>11</v>
      </c>
      <c r="B7" s="51">
        <v>2500</v>
      </c>
      <c r="C7" s="38"/>
      <c r="D7" s="38"/>
      <c r="E7" s="38"/>
      <c r="F7" s="38"/>
    </row>
    <row r="8" spans="1:6" s="29" customFormat="1" ht="33" customHeight="1">
      <c r="A8" s="41" t="s">
        <v>13</v>
      </c>
      <c r="B8" s="51">
        <v>1500</v>
      </c>
      <c r="C8" s="38"/>
      <c r="D8" s="38"/>
      <c r="E8" s="38"/>
      <c r="F8" s="38"/>
    </row>
    <row r="9" spans="1:6" s="29" customFormat="1" ht="33" customHeight="1">
      <c r="A9" s="41" t="s">
        <v>15</v>
      </c>
      <c r="B9" s="51">
        <v>430058</v>
      </c>
      <c r="C9" s="38"/>
      <c r="D9" s="38"/>
      <c r="E9" s="38"/>
      <c r="F9" s="38"/>
    </row>
    <row r="10" spans="1:6" s="29" customFormat="1" ht="33" customHeight="1">
      <c r="A10" s="44" t="s">
        <v>17</v>
      </c>
      <c r="B10" s="49">
        <v>317158</v>
      </c>
      <c r="C10" s="38"/>
      <c r="D10" s="38"/>
      <c r="E10" s="38"/>
      <c r="F10" s="38"/>
    </row>
    <row r="11" spans="1:6" s="29" customFormat="1" ht="33" customHeight="1">
      <c r="A11" s="44" t="s">
        <v>19</v>
      </c>
      <c r="B11" s="49"/>
      <c r="C11" s="38"/>
      <c r="D11" s="38"/>
      <c r="E11" s="38"/>
      <c r="F11" s="38"/>
    </row>
    <row r="12" spans="1:6" s="29" customFormat="1" ht="33" customHeight="1">
      <c r="A12" s="44" t="s">
        <v>21</v>
      </c>
      <c r="B12" s="49">
        <v>117600</v>
      </c>
      <c r="C12" s="38"/>
      <c r="D12" s="38"/>
      <c r="E12" s="38"/>
      <c r="F12" s="38"/>
    </row>
    <row r="13" spans="1:6" s="29" customFormat="1" ht="33" customHeight="1">
      <c r="A13" s="44" t="s">
        <v>23</v>
      </c>
      <c r="B13" s="45">
        <v>-4700</v>
      </c>
      <c r="C13" s="38"/>
      <c r="D13" s="43"/>
      <c r="E13" s="38"/>
      <c r="F13" s="38"/>
    </row>
    <row r="14" spans="1:6" s="30" customFormat="1" ht="33" customHeight="1">
      <c r="A14" s="44" t="s">
        <v>25</v>
      </c>
      <c r="B14" s="49"/>
      <c r="C14" s="38"/>
      <c r="D14" s="38"/>
      <c r="E14" s="50"/>
      <c r="F14" s="50"/>
    </row>
    <row r="15" spans="1:6" s="30" customFormat="1" ht="33" customHeight="1">
      <c r="A15" s="41" t="s">
        <v>27</v>
      </c>
      <c r="B15" s="51">
        <v>3200</v>
      </c>
      <c r="C15" s="38"/>
      <c r="D15" s="38"/>
      <c r="E15" s="50"/>
      <c r="F15" s="50"/>
    </row>
    <row r="16" spans="1:6" s="30" customFormat="1" ht="33" customHeight="1">
      <c r="A16" s="44" t="s">
        <v>29</v>
      </c>
      <c r="B16" s="49">
        <v>2600</v>
      </c>
      <c r="C16" s="38"/>
      <c r="D16" s="38"/>
      <c r="E16" s="50"/>
      <c r="F16" s="50"/>
    </row>
    <row r="17" spans="1:6" s="30" customFormat="1" ht="33" customHeight="1">
      <c r="A17" s="44" t="s">
        <v>31</v>
      </c>
      <c r="B17" s="49">
        <v>600</v>
      </c>
      <c r="C17" s="38"/>
      <c r="D17" s="38"/>
      <c r="E17" s="50"/>
      <c r="F17" s="50"/>
    </row>
    <row r="18" spans="1:6" s="30" customFormat="1" ht="33" customHeight="1">
      <c r="A18" s="41" t="s">
        <v>33</v>
      </c>
      <c r="B18" s="51">
        <v>10000</v>
      </c>
      <c r="C18" s="38"/>
      <c r="D18" s="38"/>
      <c r="E18" s="50"/>
      <c r="F18" s="50"/>
    </row>
    <row r="19" spans="1:6" s="30" customFormat="1" ht="33" customHeight="1">
      <c r="A19" s="41" t="s">
        <v>35</v>
      </c>
      <c r="B19" s="51">
        <v>5000</v>
      </c>
      <c r="C19" s="38"/>
      <c r="D19" s="38"/>
      <c r="E19" s="50"/>
      <c r="F19" s="50"/>
    </row>
    <row r="20" spans="1:6" s="30" customFormat="1" ht="33" customHeight="1">
      <c r="A20" s="41" t="s">
        <v>37</v>
      </c>
      <c r="B20" s="51"/>
      <c r="C20" s="38"/>
      <c r="D20" s="38"/>
      <c r="E20" s="50"/>
      <c r="F20" s="50"/>
    </row>
    <row r="21" spans="1:6" s="30" customFormat="1" ht="33" customHeight="1">
      <c r="A21" s="41" t="s">
        <v>39</v>
      </c>
      <c r="B21" s="51"/>
      <c r="C21" s="38"/>
      <c r="D21" s="38"/>
      <c r="E21" s="50"/>
      <c r="F21" s="50"/>
    </row>
    <row r="22" spans="1:6" s="30" customFormat="1" ht="33" customHeight="1">
      <c r="A22" s="41" t="s">
        <v>41</v>
      </c>
      <c r="B22" s="51"/>
      <c r="C22" s="38"/>
      <c r="D22" s="38"/>
      <c r="E22" s="50"/>
      <c r="F22" s="50"/>
    </row>
    <row r="23" spans="1:6" s="30" customFormat="1" ht="33" customHeight="1">
      <c r="A23" s="44" t="s">
        <v>43</v>
      </c>
      <c r="B23" s="49"/>
      <c r="C23" s="38"/>
      <c r="D23" s="38"/>
      <c r="E23" s="50"/>
      <c r="F23" s="50"/>
    </row>
    <row r="24" spans="1:6" s="30" customFormat="1" ht="33" customHeight="1">
      <c r="A24" s="44" t="s">
        <v>45</v>
      </c>
      <c r="B24" s="49"/>
      <c r="C24" s="38"/>
      <c r="D24" s="38"/>
      <c r="E24" s="50"/>
      <c r="F24" s="50"/>
    </row>
    <row r="25" spans="1:6" s="30" customFormat="1" ht="33" customHeight="1">
      <c r="A25" s="44" t="s">
        <v>47</v>
      </c>
      <c r="B25" s="49"/>
      <c r="C25" s="38"/>
      <c r="D25" s="38"/>
      <c r="E25" s="50"/>
      <c r="F25" s="50"/>
    </row>
    <row r="26" spans="1:6" s="30" customFormat="1" ht="33" customHeight="1">
      <c r="A26" s="44" t="s">
        <v>48</v>
      </c>
      <c r="B26" s="49"/>
      <c r="C26" s="38"/>
      <c r="D26" s="38"/>
      <c r="E26" s="50"/>
      <c r="F26" s="50"/>
    </row>
    <row r="27" spans="1:4" s="30" customFormat="1" ht="33" customHeight="1">
      <c r="A27" s="41" t="s">
        <v>49</v>
      </c>
      <c r="B27" s="51">
        <v>452258</v>
      </c>
      <c r="C27" s="38"/>
      <c r="D27" s="38"/>
    </row>
    <row r="28" spans="1:4" s="30" customFormat="1" ht="33" customHeight="1">
      <c r="A28" s="41" t="s">
        <v>51</v>
      </c>
      <c r="B28" s="51">
        <v>243000</v>
      </c>
      <c r="C28" s="38"/>
      <c r="D28" s="38"/>
    </row>
    <row r="29" spans="1:4" s="30" customFormat="1" ht="33" customHeight="1">
      <c r="A29" s="41" t="s">
        <v>53</v>
      </c>
      <c r="B29" s="42">
        <f>B30+B36</f>
        <v>59608</v>
      </c>
      <c r="C29" s="38"/>
      <c r="D29" s="38"/>
    </row>
    <row r="30" spans="1:4" s="30" customFormat="1" ht="33" customHeight="1">
      <c r="A30" s="41" t="s">
        <v>55</v>
      </c>
      <c r="B30" s="51">
        <v>2446</v>
      </c>
      <c r="C30" s="38"/>
      <c r="D30" s="38"/>
    </row>
    <row r="31" spans="1:4" s="30" customFormat="1" ht="33" customHeight="1">
      <c r="A31" s="41" t="s">
        <v>57</v>
      </c>
      <c r="B31" s="51">
        <v>2446</v>
      </c>
      <c r="C31" s="38"/>
      <c r="D31" s="38"/>
    </row>
    <row r="32" spans="1:4" s="30" customFormat="1" ht="33" customHeight="1">
      <c r="A32" s="44" t="s">
        <v>59</v>
      </c>
      <c r="B32" s="49">
        <v>2446</v>
      </c>
      <c r="C32" s="38"/>
      <c r="D32" s="43"/>
    </row>
    <row r="33" spans="1:4" s="30" customFormat="1" ht="33" customHeight="1">
      <c r="A33" s="44" t="s">
        <v>61</v>
      </c>
      <c r="B33" s="49"/>
      <c r="C33" s="38"/>
      <c r="D33" s="38"/>
    </row>
    <row r="34" spans="1:4" s="30" customFormat="1" ht="33" customHeight="1">
      <c r="A34" s="44" t="s">
        <v>124</v>
      </c>
      <c r="B34" s="51"/>
      <c r="C34" s="38"/>
      <c r="D34" s="38"/>
    </row>
    <row r="35" spans="1:4" s="30" customFormat="1" ht="33" customHeight="1">
      <c r="A35" s="41" t="s">
        <v>65</v>
      </c>
      <c r="B35" s="49"/>
      <c r="C35" s="38"/>
      <c r="D35" s="38"/>
    </row>
    <row r="36" spans="1:4" s="30" customFormat="1" ht="33" customHeight="1">
      <c r="A36" s="41" t="s">
        <v>67</v>
      </c>
      <c r="B36" s="42">
        <v>57162</v>
      </c>
      <c r="C36" s="38"/>
      <c r="D36" s="38"/>
    </row>
    <row r="37" spans="1:4" s="30" customFormat="1" ht="33" customHeight="1">
      <c r="A37" s="41" t="s">
        <v>69</v>
      </c>
      <c r="B37" s="51"/>
      <c r="C37" s="38"/>
      <c r="D37" s="38"/>
    </row>
    <row r="38" spans="1:4" s="29" customFormat="1" ht="33" customHeight="1">
      <c r="A38" s="75" t="s">
        <v>108</v>
      </c>
      <c r="B38" s="76">
        <f>B27+B28+B29</f>
        <v>754866</v>
      </c>
      <c r="D38" s="38"/>
    </row>
    <row r="39" spans="1:2" ht="13.5">
      <c r="A39" s="67"/>
      <c r="B39" s="77"/>
    </row>
    <row r="40" spans="1:2" ht="13.5">
      <c r="A40" s="67"/>
      <c r="B40" s="77"/>
    </row>
    <row r="41" spans="1:2" ht="13.5">
      <c r="A41" s="67"/>
      <c r="B41" s="77"/>
    </row>
    <row r="42" spans="1:2" ht="13.5">
      <c r="A42" s="67"/>
      <c r="B42" s="77"/>
    </row>
    <row r="43" spans="1:2" ht="13.5">
      <c r="A43" s="67"/>
      <c r="B43" s="77"/>
    </row>
    <row r="44" spans="1:2" ht="13.5">
      <c r="A44" s="67"/>
      <c r="B44" s="77"/>
    </row>
    <row r="45" spans="1:2" ht="13.5">
      <c r="A45" s="67"/>
      <c r="B45" s="77"/>
    </row>
    <row r="46" spans="1:2" ht="13.5">
      <c r="A46" s="67"/>
      <c r="B46" s="77"/>
    </row>
    <row r="47" spans="1:2" ht="13.5">
      <c r="A47" s="67"/>
      <c r="B47" s="77"/>
    </row>
    <row r="48" spans="1:2" ht="13.5">
      <c r="A48" s="67"/>
      <c r="B48" s="77"/>
    </row>
    <row r="49" spans="1:2" ht="13.5">
      <c r="A49" s="67"/>
      <c r="B49" s="77"/>
    </row>
    <row r="50" spans="1:2" ht="13.5">
      <c r="A50" s="67"/>
      <c r="B50" s="77"/>
    </row>
    <row r="51" spans="1:2" ht="13.5">
      <c r="A51" s="67"/>
      <c r="B51" s="77"/>
    </row>
    <row r="52" spans="1:2" ht="13.5">
      <c r="A52" s="67"/>
      <c r="B52" s="77"/>
    </row>
    <row r="53" spans="1:2" ht="13.5">
      <c r="A53" s="67"/>
      <c r="B53" s="77"/>
    </row>
    <row r="54" spans="1:2" ht="13.5">
      <c r="A54" s="67"/>
      <c r="B54" s="77"/>
    </row>
    <row r="55" spans="1:2" ht="13.5">
      <c r="A55" s="67"/>
      <c r="B55" s="77"/>
    </row>
    <row r="56" spans="1:2" ht="13.5">
      <c r="A56" s="67"/>
      <c r="B56" s="77"/>
    </row>
    <row r="57" spans="1:2" ht="13.5">
      <c r="A57" s="67"/>
      <c r="B57" s="77"/>
    </row>
    <row r="58" spans="1:2" ht="13.5">
      <c r="A58" s="67"/>
      <c r="B58" s="77"/>
    </row>
    <row r="59" spans="1:2" ht="13.5">
      <c r="A59" s="67"/>
      <c r="B59" s="77"/>
    </row>
    <row r="60" spans="1:2" ht="13.5">
      <c r="A60" s="67"/>
      <c r="B60" s="77"/>
    </row>
    <row r="61" spans="1:2" ht="13.5">
      <c r="A61" s="67"/>
      <c r="B61" s="77"/>
    </row>
    <row r="62" spans="1:2" ht="13.5">
      <c r="A62" s="67"/>
      <c r="B62" s="77"/>
    </row>
    <row r="63" spans="1:2" ht="13.5">
      <c r="A63" s="67"/>
      <c r="B63" s="77"/>
    </row>
    <row r="64" spans="1:2" ht="13.5">
      <c r="A64" s="67"/>
      <c r="B64" s="77"/>
    </row>
    <row r="65" spans="1:2" ht="13.5">
      <c r="A65" s="67"/>
      <c r="B65" s="77"/>
    </row>
    <row r="66" spans="1:2" ht="13.5">
      <c r="A66" s="67"/>
      <c r="B66" s="77"/>
    </row>
    <row r="67" spans="1:2" ht="13.5">
      <c r="A67" s="67"/>
      <c r="B67" s="77"/>
    </row>
    <row r="68" spans="1:2" ht="13.5">
      <c r="A68" s="67"/>
      <c r="B68" s="77"/>
    </row>
    <row r="69" spans="1:2" ht="13.5">
      <c r="A69" s="67"/>
      <c r="B69" s="77"/>
    </row>
    <row r="70" spans="1:2" ht="13.5">
      <c r="A70" s="67"/>
      <c r="B70" s="77"/>
    </row>
    <row r="71" spans="1:2" ht="13.5">
      <c r="A71" s="67"/>
      <c r="B71" s="77"/>
    </row>
    <row r="72" spans="1:2" ht="13.5">
      <c r="A72" s="67"/>
      <c r="B72" s="77"/>
    </row>
    <row r="73" spans="1:2" ht="13.5">
      <c r="A73" s="67"/>
      <c r="B73" s="77"/>
    </row>
    <row r="74" spans="1:2" ht="13.5">
      <c r="A74" s="67"/>
      <c r="B74" s="77"/>
    </row>
    <row r="75" spans="1:2" ht="13.5">
      <c r="A75" s="67"/>
      <c r="B75" s="77"/>
    </row>
    <row r="76" spans="1:2" ht="13.5">
      <c r="A76" s="67"/>
      <c r="B76" s="77"/>
    </row>
    <row r="77" spans="1:2" ht="13.5">
      <c r="A77" s="67"/>
      <c r="B77" s="77"/>
    </row>
    <row r="78" spans="1:2" ht="13.5">
      <c r="A78" s="67"/>
      <c r="B78" s="77"/>
    </row>
    <row r="79" spans="1:2" ht="13.5">
      <c r="A79" s="67"/>
      <c r="B79" s="77"/>
    </row>
    <row r="80" spans="1:2" ht="13.5">
      <c r="A80" s="67"/>
      <c r="B80" s="77"/>
    </row>
    <row r="81" spans="1:2" ht="13.5">
      <c r="A81" s="67"/>
      <c r="B81" s="77"/>
    </row>
    <row r="82" spans="1:2" ht="13.5">
      <c r="A82" s="67"/>
      <c r="B82" s="77"/>
    </row>
    <row r="83" spans="1:2" ht="13.5">
      <c r="A83" s="67"/>
      <c r="B83" s="77"/>
    </row>
    <row r="84" spans="1:2" ht="13.5">
      <c r="A84" s="67"/>
      <c r="B84" s="77"/>
    </row>
    <row r="85" spans="1:2" ht="13.5">
      <c r="A85" s="67"/>
      <c r="B85" s="77"/>
    </row>
    <row r="86" spans="1:2" ht="13.5">
      <c r="A86" s="67"/>
      <c r="B86" s="77"/>
    </row>
    <row r="87" spans="1:2" ht="13.5">
      <c r="A87" s="67"/>
      <c r="B87" s="77"/>
    </row>
    <row r="88" spans="1:2" ht="13.5">
      <c r="A88" s="67"/>
      <c r="B88" s="77"/>
    </row>
    <row r="89" spans="1:2" ht="13.5">
      <c r="A89" s="67"/>
      <c r="B89" s="77"/>
    </row>
    <row r="90" spans="1:2" ht="13.5">
      <c r="A90" s="67"/>
      <c r="B90" s="77"/>
    </row>
    <row r="91" spans="1:2" ht="13.5">
      <c r="A91" s="67"/>
      <c r="B91" s="77"/>
    </row>
    <row r="92" spans="1:2" ht="13.5">
      <c r="A92" s="67"/>
      <c r="B92" s="77"/>
    </row>
    <row r="93" spans="1:2" ht="13.5">
      <c r="A93" s="67"/>
      <c r="B93" s="77"/>
    </row>
    <row r="94" spans="1:2" ht="13.5">
      <c r="A94" s="67"/>
      <c r="B94" s="77"/>
    </row>
    <row r="95" spans="1:2" ht="13.5">
      <c r="A95" s="67"/>
      <c r="B95" s="77"/>
    </row>
    <row r="96" spans="1:2" ht="13.5">
      <c r="A96" s="67"/>
      <c r="B96" s="77"/>
    </row>
    <row r="97" spans="1:2" ht="13.5">
      <c r="A97" s="67"/>
      <c r="B97" s="77"/>
    </row>
    <row r="98" spans="1:2" ht="13.5">
      <c r="A98" s="67"/>
      <c r="B98" s="77"/>
    </row>
    <row r="99" spans="1:2" ht="13.5">
      <c r="A99" s="67"/>
      <c r="B99" s="77"/>
    </row>
    <row r="100" spans="1:2" ht="13.5">
      <c r="A100" s="67"/>
      <c r="B100" s="77"/>
    </row>
    <row r="101" spans="1:2" ht="13.5">
      <c r="A101" s="67"/>
      <c r="B101" s="77"/>
    </row>
    <row r="102" spans="1:2" ht="13.5">
      <c r="A102" s="67"/>
      <c r="B102" s="77"/>
    </row>
    <row r="103" spans="1:2" ht="13.5">
      <c r="A103" s="67"/>
      <c r="B103" s="77"/>
    </row>
    <row r="104" spans="1:2" ht="13.5">
      <c r="A104" s="67"/>
      <c r="B104" s="77"/>
    </row>
    <row r="105" spans="1:2" ht="13.5">
      <c r="A105" s="67"/>
      <c r="B105" s="77"/>
    </row>
    <row r="106" spans="1:2" ht="13.5">
      <c r="A106" s="67"/>
      <c r="B106" s="77"/>
    </row>
    <row r="107" spans="1:2" ht="13.5">
      <c r="A107" s="67"/>
      <c r="B107" s="77"/>
    </row>
    <row r="108" spans="1:2" ht="13.5">
      <c r="A108" s="67"/>
      <c r="B108" s="77"/>
    </row>
    <row r="109" spans="1:2" ht="13.5">
      <c r="A109" s="67"/>
      <c r="B109" s="77"/>
    </row>
    <row r="110" spans="1:2" ht="13.5">
      <c r="A110" s="67"/>
      <c r="B110" s="77"/>
    </row>
    <row r="111" spans="1:2" ht="13.5">
      <c r="A111" s="67"/>
      <c r="B111" s="77"/>
    </row>
    <row r="112" spans="1:2" ht="13.5">
      <c r="A112" s="67"/>
      <c r="B112" s="77"/>
    </row>
    <row r="113" spans="1:2" ht="13.5">
      <c r="A113" s="67"/>
      <c r="B113" s="77"/>
    </row>
    <row r="114" spans="1:2" ht="13.5">
      <c r="A114" s="67"/>
      <c r="B114" s="77"/>
    </row>
    <row r="115" spans="1:2" ht="13.5">
      <c r="A115" s="67"/>
      <c r="B115" s="77"/>
    </row>
    <row r="116" spans="1:2" ht="13.5">
      <c r="A116" s="67"/>
      <c r="B116" s="77"/>
    </row>
    <row r="117" spans="1:2" ht="13.5">
      <c r="A117" s="67"/>
      <c r="B117" s="77"/>
    </row>
    <row r="118" spans="1:2" ht="13.5">
      <c r="A118" s="67"/>
      <c r="B118" s="77"/>
    </row>
    <row r="119" spans="1:2" ht="13.5">
      <c r="A119" s="67"/>
      <c r="B119" s="77"/>
    </row>
    <row r="120" spans="1:2" ht="13.5">
      <c r="A120" s="67"/>
      <c r="B120" s="77"/>
    </row>
    <row r="121" spans="1:2" ht="13.5">
      <c r="A121" s="67"/>
      <c r="B121" s="77"/>
    </row>
    <row r="122" spans="1:2" ht="13.5">
      <c r="A122" s="67"/>
      <c r="B122" s="77"/>
    </row>
    <row r="123" spans="1:2" ht="13.5">
      <c r="A123" s="67"/>
      <c r="B123" s="77"/>
    </row>
    <row r="124" spans="1:2" ht="13.5">
      <c r="A124" s="67"/>
      <c r="B124" s="77"/>
    </row>
    <row r="125" spans="1:2" ht="13.5">
      <c r="A125" s="67"/>
      <c r="B125" s="77"/>
    </row>
    <row r="126" spans="1:2" ht="13.5">
      <c r="A126" s="67"/>
      <c r="B126" s="77"/>
    </row>
    <row r="127" spans="1:2" ht="13.5">
      <c r="A127" s="67"/>
      <c r="B127" s="77"/>
    </row>
    <row r="128" spans="1:2" ht="13.5">
      <c r="A128" s="67"/>
      <c r="B128" s="77"/>
    </row>
    <row r="129" spans="1:2" ht="13.5">
      <c r="A129" s="67"/>
      <c r="B129" s="77"/>
    </row>
    <row r="130" spans="1:2" ht="13.5">
      <c r="A130" s="67"/>
      <c r="B130" s="77"/>
    </row>
    <row r="131" spans="1:2" ht="13.5">
      <c r="A131" s="67"/>
      <c r="B131" s="77"/>
    </row>
    <row r="132" spans="1:2" ht="13.5">
      <c r="A132" s="67"/>
      <c r="B132" s="77"/>
    </row>
    <row r="133" spans="1:2" ht="13.5">
      <c r="A133" s="67"/>
      <c r="B133" s="77"/>
    </row>
    <row r="134" spans="1:2" ht="13.5">
      <c r="A134" s="67"/>
      <c r="B134" s="77"/>
    </row>
    <row r="135" spans="1:2" ht="13.5">
      <c r="A135" s="67"/>
      <c r="B135" s="77"/>
    </row>
    <row r="136" spans="1:2" ht="13.5">
      <c r="A136" s="67"/>
      <c r="B136" s="77"/>
    </row>
    <row r="137" spans="1:2" ht="13.5">
      <c r="A137" s="67"/>
      <c r="B137" s="77"/>
    </row>
    <row r="138" spans="1:2" ht="13.5">
      <c r="A138" s="67"/>
      <c r="B138" s="77"/>
    </row>
    <row r="139" spans="1:2" ht="13.5">
      <c r="A139" s="67"/>
      <c r="B139" s="77"/>
    </row>
    <row r="140" spans="1:2" ht="13.5">
      <c r="A140" s="67"/>
      <c r="B140" s="77"/>
    </row>
    <row r="141" spans="1:2" ht="13.5">
      <c r="A141" s="67"/>
      <c r="B141" s="77"/>
    </row>
    <row r="142" spans="1:2" ht="13.5">
      <c r="A142" s="67"/>
      <c r="B142" s="77"/>
    </row>
    <row r="143" spans="1:2" ht="13.5">
      <c r="A143" s="67"/>
      <c r="B143" s="77"/>
    </row>
    <row r="144" spans="1:2" ht="13.5">
      <c r="A144" s="67"/>
      <c r="B144" s="77"/>
    </row>
    <row r="145" spans="1:2" ht="13.5">
      <c r="A145" s="67"/>
      <c r="B145" s="77"/>
    </row>
    <row r="146" spans="1:2" ht="13.5">
      <c r="A146" s="67"/>
      <c r="B146" s="77"/>
    </row>
    <row r="147" spans="1:2" ht="13.5">
      <c r="A147" s="67"/>
      <c r="B147" s="77"/>
    </row>
    <row r="148" spans="1:2" ht="13.5">
      <c r="A148" s="67"/>
      <c r="B148" s="77"/>
    </row>
    <row r="149" spans="1:2" ht="13.5">
      <c r="A149" s="67"/>
      <c r="B149" s="77"/>
    </row>
    <row r="150" spans="1:2" ht="13.5">
      <c r="A150" s="67"/>
      <c r="B150" s="77"/>
    </row>
    <row r="151" spans="1:2" ht="13.5">
      <c r="A151" s="67"/>
      <c r="B151" s="77"/>
    </row>
    <row r="152" spans="1:2" ht="13.5">
      <c r="A152" s="67"/>
      <c r="B152" s="77"/>
    </row>
    <row r="153" spans="1:2" ht="13.5">
      <c r="A153" s="67"/>
      <c r="B153" s="77"/>
    </row>
    <row r="154" spans="1:2" ht="13.5">
      <c r="A154" s="67"/>
      <c r="B154" s="77"/>
    </row>
    <row r="155" spans="1:2" ht="13.5">
      <c r="A155" s="67"/>
      <c r="B155" s="77"/>
    </row>
    <row r="156" spans="1:2" ht="13.5">
      <c r="A156" s="67"/>
      <c r="B156" s="77"/>
    </row>
    <row r="157" spans="1:2" ht="13.5">
      <c r="A157" s="67"/>
      <c r="B157" s="77"/>
    </row>
    <row r="158" spans="1:2" ht="13.5">
      <c r="A158" s="67"/>
      <c r="B158" s="77"/>
    </row>
    <row r="159" spans="1:2" ht="13.5">
      <c r="A159" s="67"/>
      <c r="B159" s="77"/>
    </row>
    <row r="160" spans="1:2" ht="13.5">
      <c r="A160" s="67"/>
      <c r="B160" s="77"/>
    </row>
    <row r="161" spans="1:2" ht="13.5">
      <c r="A161" s="67"/>
      <c r="B161" s="77"/>
    </row>
    <row r="162" spans="1:2" ht="14.25">
      <c r="A162" s="70"/>
      <c r="B162" s="78"/>
    </row>
    <row r="163" spans="1:2" ht="13.5">
      <c r="A163" s="69"/>
      <c r="B163" s="79"/>
    </row>
    <row r="164" spans="1:2" ht="13.5">
      <c r="A164" s="69"/>
      <c r="B164" s="79"/>
    </row>
    <row r="165" spans="1:2" ht="13.5">
      <c r="A165" s="69"/>
      <c r="B165" s="79"/>
    </row>
    <row r="166" spans="1:2" ht="13.5">
      <c r="A166" s="69"/>
      <c r="B166" s="79"/>
    </row>
    <row r="167" spans="1:2" ht="13.5">
      <c r="A167" s="69"/>
      <c r="B167" s="79"/>
    </row>
    <row r="168" spans="1:2" ht="13.5">
      <c r="A168" s="69"/>
      <c r="B168" s="79"/>
    </row>
    <row r="169" spans="1:2" ht="13.5">
      <c r="A169" s="69"/>
      <c r="B169" s="79"/>
    </row>
    <row r="170" spans="1:2" ht="13.5">
      <c r="A170" s="69"/>
      <c r="B170" s="79"/>
    </row>
    <row r="171" spans="1:2" ht="13.5">
      <c r="A171" s="69"/>
      <c r="B171" s="79"/>
    </row>
    <row r="172" spans="1:2" ht="13.5">
      <c r="A172" s="68"/>
      <c r="B172" s="80"/>
    </row>
    <row r="173" spans="1:2" ht="13.5">
      <c r="A173" s="68"/>
      <c r="B173" s="80"/>
    </row>
    <row r="174" spans="1:2" ht="13.5">
      <c r="A174" s="68"/>
      <c r="B174" s="80"/>
    </row>
    <row r="175" spans="1:2" ht="13.5">
      <c r="A175" s="68"/>
      <c r="B175" s="80"/>
    </row>
    <row r="176" spans="1:2" ht="13.5">
      <c r="A176" s="68"/>
      <c r="B176" s="80"/>
    </row>
    <row r="177" spans="1:2" ht="13.5">
      <c r="A177" s="68"/>
      <c r="B177" s="80"/>
    </row>
    <row r="178" spans="1:2" ht="13.5">
      <c r="A178" s="68"/>
      <c r="B178" s="80"/>
    </row>
    <row r="179" spans="1:2" ht="13.5">
      <c r="A179" s="68"/>
      <c r="B179" s="80"/>
    </row>
    <row r="180" spans="1:2" ht="13.5">
      <c r="A180" s="68"/>
      <c r="B180" s="80"/>
    </row>
    <row r="181" spans="1:2" ht="13.5">
      <c r="A181" s="68"/>
      <c r="B181" s="80"/>
    </row>
    <row r="182" spans="1:2" ht="13.5">
      <c r="A182" s="68"/>
      <c r="B182" s="80"/>
    </row>
    <row r="183" spans="1:2" ht="13.5">
      <c r="A183" s="68"/>
      <c r="B183" s="80"/>
    </row>
    <row r="184" spans="1:2" ht="13.5">
      <c r="A184" s="68"/>
      <c r="B184" s="80"/>
    </row>
    <row r="185" spans="1:2" ht="13.5">
      <c r="A185" s="68"/>
      <c r="B185" s="80"/>
    </row>
    <row r="186" spans="1:2" ht="13.5">
      <c r="A186" s="68"/>
      <c r="B186" s="80"/>
    </row>
    <row r="187" spans="1:2" ht="13.5">
      <c r="A187" s="68"/>
      <c r="B187" s="80"/>
    </row>
    <row r="188" spans="1:2" ht="13.5">
      <c r="A188" s="68"/>
      <c r="B188" s="80"/>
    </row>
    <row r="189" spans="1:2" ht="13.5">
      <c r="A189" s="68"/>
      <c r="B189" s="80"/>
    </row>
    <row r="190" spans="1:2" ht="13.5">
      <c r="A190" s="68"/>
      <c r="B190" s="80"/>
    </row>
    <row r="191" spans="1:2" ht="13.5">
      <c r="A191" s="68"/>
      <c r="B191" s="80"/>
    </row>
    <row r="192" spans="1:2" ht="13.5">
      <c r="A192" s="69"/>
      <c r="B192" s="79"/>
    </row>
    <row r="193" spans="1:2" ht="13.5">
      <c r="A193" s="69"/>
      <c r="B193" s="79"/>
    </row>
    <row r="194" spans="1:2" ht="13.5">
      <c r="A194" s="68"/>
      <c r="B194" s="80"/>
    </row>
    <row r="195" spans="1:2" ht="13.5">
      <c r="A195" s="68"/>
      <c r="B195" s="80"/>
    </row>
    <row r="196" spans="1:2" ht="13.5">
      <c r="A196" s="68"/>
      <c r="B196" s="80"/>
    </row>
    <row r="197" spans="1:2" ht="13.5">
      <c r="A197" s="68"/>
      <c r="B197" s="80"/>
    </row>
    <row r="198" spans="1:2" ht="13.5">
      <c r="A198" s="68"/>
      <c r="B198" s="80"/>
    </row>
    <row r="199" spans="1:2" ht="13.5">
      <c r="A199" s="68"/>
      <c r="B199" s="80"/>
    </row>
    <row r="200" spans="1:2" ht="13.5">
      <c r="A200" s="68"/>
      <c r="B200" s="80"/>
    </row>
    <row r="201" spans="1:2" ht="13.5">
      <c r="A201" s="68"/>
      <c r="B201" s="80"/>
    </row>
    <row r="202" spans="1:2" ht="13.5">
      <c r="A202" s="68"/>
      <c r="B202" s="80"/>
    </row>
    <row r="203" spans="1:2" ht="13.5">
      <c r="A203" s="68"/>
      <c r="B203" s="80"/>
    </row>
    <row r="204" spans="1:2" ht="13.5">
      <c r="A204" s="68"/>
      <c r="B204" s="80"/>
    </row>
    <row r="205" spans="1:2" ht="13.5">
      <c r="A205" s="68"/>
      <c r="B205" s="80"/>
    </row>
    <row r="206" spans="1:2" ht="13.5">
      <c r="A206" s="68"/>
      <c r="B206" s="80"/>
    </row>
    <row r="207" spans="1:2" ht="13.5">
      <c r="A207" s="68"/>
      <c r="B207" s="80"/>
    </row>
    <row r="208" spans="1:2" ht="13.5">
      <c r="A208" s="68"/>
      <c r="B208" s="80"/>
    </row>
    <row r="209" spans="1:2" ht="13.5">
      <c r="A209" s="68"/>
      <c r="B209" s="80"/>
    </row>
    <row r="210" spans="1:2" ht="13.5">
      <c r="A210" s="68"/>
      <c r="B210" s="80"/>
    </row>
    <row r="211" spans="1:2" ht="13.5">
      <c r="A211" s="68"/>
      <c r="B211" s="80"/>
    </row>
    <row r="212" spans="1:2" ht="13.5">
      <c r="A212" s="68"/>
      <c r="B212" s="80"/>
    </row>
    <row r="213" spans="1:2" ht="13.5">
      <c r="A213" s="68"/>
      <c r="B213" s="80"/>
    </row>
    <row r="214" spans="1:2" ht="14.25">
      <c r="A214" s="70"/>
      <c r="B214" s="78"/>
    </row>
    <row r="215" ht="13.5">
      <c r="B215" s="81"/>
    </row>
    <row r="216" ht="13.5">
      <c r="B216" s="81"/>
    </row>
  </sheetData>
  <sheetProtection/>
  <mergeCells count="2">
    <mergeCell ref="A2:B2"/>
    <mergeCell ref="A4:B4"/>
  </mergeCells>
  <printOptions horizontalCentered="1"/>
  <pageMargins left="0.5902777777777778" right="0.5902777777777778" top="0.6298611111111111" bottom="0" header="0.275" footer="0.5506944444444445"/>
  <pageSetup firstPageNumber="27" useFirstPageNumber="1" fitToHeight="1" fitToWidth="1" horizontalDpi="600" verticalDpi="600" orientation="landscape" paperSize="9" scale="37"/>
  <headerFooter>
    <oddFooter>&amp;C&amp;18第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5"/>
  <sheetViews>
    <sheetView zoomScale="60" zoomScaleNormal="60" workbookViewId="0" topLeftCell="A1">
      <pane ySplit="4" topLeftCell="A45" activePane="bottomLeft" state="frozen"/>
      <selection pane="bottomLeft" activeCell="A34" sqref="A24:IV34"/>
    </sheetView>
  </sheetViews>
  <sheetFormatPr defaultColWidth="9.00390625" defaultRowHeight="13.5"/>
  <cols>
    <col min="1" max="1" width="206.50390625" style="28" customWidth="1"/>
    <col min="2" max="2" width="55.375" style="28" customWidth="1"/>
    <col min="3" max="3" width="38.50390625" style="28" customWidth="1"/>
    <col min="4" max="5" width="25.75390625" style="28" customWidth="1"/>
    <col min="6" max="6" width="9.00390625" style="28" customWidth="1"/>
    <col min="7" max="7" width="12.875" style="28" bestFit="1" customWidth="1"/>
    <col min="8" max="16384" width="9.00390625" style="28" customWidth="1"/>
  </cols>
  <sheetData>
    <row r="1" s="28" customFormat="1" ht="30.75" customHeight="1">
      <c r="A1" s="31" t="s">
        <v>143</v>
      </c>
    </row>
    <row r="2" spans="1:3" s="28" customFormat="1" ht="63" customHeight="1">
      <c r="A2" s="32" t="s">
        <v>144</v>
      </c>
      <c r="B2" s="32"/>
      <c r="C2" s="32"/>
    </row>
    <row r="3" spans="1:3" s="29" customFormat="1" ht="33" customHeight="1">
      <c r="A3" s="33"/>
      <c r="B3" s="33"/>
      <c r="C3" s="34" t="s">
        <v>2</v>
      </c>
    </row>
    <row r="4" spans="1:6" s="29" customFormat="1" ht="44.25" customHeight="1">
      <c r="A4" s="35" t="s">
        <v>145</v>
      </c>
      <c r="B4" s="36"/>
      <c r="C4" s="37"/>
      <c r="F4" s="38"/>
    </row>
    <row r="5" spans="1:7" s="29" customFormat="1" ht="30" customHeight="1">
      <c r="A5" s="39" t="s">
        <v>5</v>
      </c>
      <c r="B5" s="39" t="s">
        <v>115</v>
      </c>
      <c r="C5" s="40" t="s">
        <v>114</v>
      </c>
      <c r="D5" s="38"/>
      <c r="E5" s="38"/>
      <c r="F5" s="38"/>
      <c r="G5" s="38"/>
    </row>
    <row r="6" spans="1:7" s="29" customFormat="1" ht="30" customHeight="1">
      <c r="A6" s="41" t="s">
        <v>10</v>
      </c>
      <c r="B6" s="13" t="s">
        <v>119</v>
      </c>
      <c r="C6" s="42">
        <v>3</v>
      </c>
      <c r="D6" s="38"/>
      <c r="E6" s="43"/>
      <c r="F6" s="38"/>
      <c r="G6" s="38"/>
    </row>
    <row r="7" spans="1:7" s="29" customFormat="1" ht="30" customHeight="1">
      <c r="A7" s="44" t="s">
        <v>12</v>
      </c>
      <c r="B7" s="44"/>
      <c r="C7" s="45">
        <v>3</v>
      </c>
      <c r="D7" s="38"/>
      <c r="E7" s="38"/>
      <c r="F7" s="38"/>
      <c r="G7" s="38"/>
    </row>
    <row r="8" spans="1:7" s="29" customFormat="1" ht="30" customHeight="1">
      <c r="A8" s="41" t="s">
        <v>14</v>
      </c>
      <c r="B8" s="13" t="s">
        <v>119</v>
      </c>
      <c r="C8" s="42">
        <v>100</v>
      </c>
      <c r="D8" s="38"/>
      <c r="E8" s="38"/>
      <c r="F8" s="38"/>
      <c r="G8" s="38"/>
    </row>
    <row r="9" spans="1:7" s="29" customFormat="1" ht="30" customHeight="1">
      <c r="A9" s="41" t="s">
        <v>16</v>
      </c>
      <c r="B9" s="41"/>
      <c r="C9" s="42">
        <v>100</v>
      </c>
      <c r="D9" s="38"/>
      <c r="E9" s="38"/>
      <c r="F9" s="38"/>
      <c r="G9" s="38"/>
    </row>
    <row r="10" spans="1:7" s="29" customFormat="1" ht="30" customHeight="1">
      <c r="A10" s="44" t="s">
        <v>18</v>
      </c>
      <c r="B10" s="44"/>
      <c r="C10" s="45">
        <v>45</v>
      </c>
      <c r="D10" s="38"/>
      <c r="E10" s="38"/>
      <c r="F10" s="38"/>
      <c r="G10" s="38"/>
    </row>
    <row r="11" spans="1:7" s="29" customFormat="1" ht="30" customHeight="1">
      <c r="A11" s="44" t="s">
        <v>20</v>
      </c>
      <c r="B11" s="44"/>
      <c r="C11" s="45">
        <v>55</v>
      </c>
      <c r="D11" s="38"/>
      <c r="E11" s="38"/>
      <c r="F11" s="38"/>
      <c r="G11" s="38"/>
    </row>
    <row r="12" spans="1:7" s="29" customFormat="1" ht="30" customHeight="1">
      <c r="A12" s="41" t="s">
        <v>22</v>
      </c>
      <c r="B12" s="41"/>
      <c r="C12" s="46">
        <f>C13+C24</f>
        <v>146541</v>
      </c>
      <c r="D12" s="38"/>
      <c r="E12" s="38"/>
      <c r="F12" s="38"/>
      <c r="G12" s="38"/>
    </row>
    <row r="13" spans="1:7" s="29" customFormat="1" ht="30" customHeight="1">
      <c r="A13" s="41" t="s">
        <v>24</v>
      </c>
      <c r="B13" s="13" t="s">
        <v>121</v>
      </c>
      <c r="C13" s="47">
        <f>SUM(C14:C23)</f>
        <v>141541</v>
      </c>
      <c r="D13" s="38"/>
      <c r="E13" s="43"/>
      <c r="F13" s="38"/>
      <c r="G13" s="38"/>
    </row>
    <row r="14" spans="1:7" s="30" customFormat="1" ht="30" customHeight="1">
      <c r="A14" s="48" t="s">
        <v>26</v>
      </c>
      <c r="B14" s="48"/>
      <c r="C14" s="49">
        <v>83418</v>
      </c>
      <c r="D14" s="38"/>
      <c r="E14" s="38"/>
      <c r="F14" s="50"/>
      <c r="G14" s="50"/>
    </row>
    <row r="15" spans="1:7" s="30" customFormat="1" ht="30" customHeight="1">
      <c r="A15" s="48" t="s">
        <v>28</v>
      </c>
      <c r="B15" s="48"/>
      <c r="C15" s="49">
        <v>28828</v>
      </c>
      <c r="D15" s="38"/>
      <c r="E15" s="38"/>
      <c r="F15" s="50"/>
      <c r="G15" s="50"/>
    </row>
    <row r="16" spans="1:7" s="30" customFormat="1" ht="30" customHeight="1">
      <c r="A16" s="48" t="s">
        <v>30</v>
      </c>
      <c r="B16" s="48"/>
      <c r="C16" s="49"/>
      <c r="D16" s="38"/>
      <c r="E16" s="38"/>
      <c r="F16" s="50"/>
      <c r="G16" s="50"/>
    </row>
    <row r="17" spans="1:7" s="30" customFormat="1" ht="30" customHeight="1">
      <c r="A17" s="48" t="s">
        <v>32</v>
      </c>
      <c r="B17" s="48"/>
      <c r="C17" s="51"/>
      <c r="D17" s="38"/>
      <c r="E17" s="38"/>
      <c r="F17" s="50"/>
      <c r="G17" s="50"/>
    </row>
    <row r="18" spans="1:7" s="30" customFormat="1" ht="30" customHeight="1">
      <c r="A18" s="48" t="s">
        <v>34</v>
      </c>
      <c r="B18" s="48"/>
      <c r="C18" s="49">
        <v>4350</v>
      </c>
      <c r="D18" s="38"/>
      <c r="E18" s="38"/>
      <c r="F18" s="50"/>
      <c r="G18" s="50"/>
    </row>
    <row r="19" spans="1:7" s="30" customFormat="1" ht="30" customHeight="1">
      <c r="A19" s="48" t="s">
        <v>36</v>
      </c>
      <c r="B19" s="48"/>
      <c r="C19" s="49">
        <v>400</v>
      </c>
      <c r="D19" s="38"/>
      <c r="E19" s="38"/>
      <c r="F19" s="50"/>
      <c r="G19" s="50"/>
    </row>
    <row r="20" spans="1:7" s="30" customFormat="1" ht="30" customHeight="1">
      <c r="A20" s="48" t="s">
        <v>38</v>
      </c>
      <c r="B20" s="48"/>
      <c r="C20" s="49"/>
      <c r="D20" s="38"/>
      <c r="E20" s="38"/>
      <c r="F20" s="50"/>
      <c r="G20" s="50"/>
    </row>
    <row r="21" spans="1:7" s="30" customFormat="1" ht="30" customHeight="1">
      <c r="A21" s="48" t="s">
        <v>40</v>
      </c>
      <c r="B21" s="48"/>
      <c r="C21" s="49"/>
      <c r="D21" s="38"/>
      <c r="E21" s="38"/>
      <c r="F21" s="50"/>
      <c r="G21" s="50"/>
    </row>
    <row r="22" spans="1:7" s="30" customFormat="1" ht="30" customHeight="1">
      <c r="A22" s="48" t="s">
        <v>42</v>
      </c>
      <c r="B22" s="48"/>
      <c r="C22" s="49"/>
      <c r="D22" s="38"/>
      <c r="E22" s="38"/>
      <c r="F22" s="50"/>
      <c r="G22" s="50"/>
    </row>
    <row r="23" spans="1:7" s="30" customFormat="1" ht="30" customHeight="1">
      <c r="A23" s="48" t="s">
        <v>44</v>
      </c>
      <c r="B23" s="48"/>
      <c r="C23" s="52">
        <v>24545</v>
      </c>
      <c r="D23" s="38"/>
      <c r="E23" s="38"/>
      <c r="F23" s="50"/>
      <c r="G23" s="50"/>
    </row>
    <row r="24" spans="1:5" s="30" customFormat="1" ht="30" customHeight="1">
      <c r="A24" s="41" t="s">
        <v>66</v>
      </c>
      <c r="B24" s="13" t="s">
        <v>119</v>
      </c>
      <c r="C24" s="42">
        <v>5000</v>
      </c>
      <c r="D24" s="38"/>
      <c r="E24" s="38"/>
    </row>
    <row r="25" spans="1:5" s="30" customFormat="1" ht="30" customHeight="1">
      <c r="A25" s="44" t="s">
        <v>68</v>
      </c>
      <c r="B25" s="44"/>
      <c r="C25" s="45">
        <v>5000</v>
      </c>
      <c r="D25" s="38"/>
      <c r="E25" s="38"/>
    </row>
    <row r="26" spans="1:5" s="30" customFormat="1" ht="30" customHeight="1">
      <c r="A26" s="41" t="s">
        <v>70</v>
      </c>
      <c r="B26" s="13" t="s">
        <v>123</v>
      </c>
      <c r="C26" s="42"/>
      <c r="D26" s="38"/>
      <c r="E26" s="38"/>
    </row>
    <row r="27" spans="1:5" s="30" customFormat="1" ht="30" customHeight="1">
      <c r="A27" s="53" t="s">
        <v>125</v>
      </c>
      <c r="B27" s="13" t="s">
        <v>119</v>
      </c>
      <c r="C27" s="45"/>
      <c r="D27" s="38"/>
      <c r="E27" s="38"/>
    </row>
    <row r="28" spans="1:5" s="30" customFormat="1" ht="30" customHeight="1">
      <c r="A28" s="41" t="s">
        <v>126</v>
      </c>
      <c r="B28" s="41"/>
      <c r="C28" s="45"/>
      <c r="D28" s="38"/>
      <c r="E28" s="43"/>
    </row>
    <row r="29" spans="1:5" s="30" customFormat="1" ht="30" customHeight="1">
      <c r="A29" s="44" t="s">
        <v>127</v>
      </c>
      <c r="B29" s="44"/>
      <c r="C29" s="45"/>
      <c r="D29" s="38"/>
      <c r="E29" s="38"/>
    </row>
    <row r="30" spans="1:10" s="30" customFormat="1" ht="30" customHeight="1">
      <c r="A30" s="44" t="s">
        <v>128</v>
      </c>
      <c r="B30" s="44"/>
      <c r="C30" s="42"/>
      <c r="D30" s="38"/>
      <c r="E30" s="43"/>
      <c r="F30" s="50"/>
      <c r="G30" s="50"/>
      <c r="H30" s="50"/>
      <c r="I30" s="50"/>
      <c r="J30" s="50"/>
    </row>
    <row r="31" spans="1:10" s="30" customFormat="1" ht="30" customHeight="1">
      <c r="A31" s="41" t="s">
        <v>73</v>
      </c>
      <c r="B31" s="41"/>
      <c r="C31" s="46">
        <v>6918</v>
      </c>
      <c r="D31" s="38"/>
      <c r="E31" s="38"/>
      <c r="F31" s="50"/>
      <c r="G31" s="50"/>
      <c r="H31" s="50"/>
      <c r="I31" s="50"/>
      <c r="J31" s="50"/>
    </row>
    <row r="32" spans="1:10" s="30" customFormat="1" ht="30" customHeight="1">
      <c r="A32" s="41" t="s">
        <v>74</v>
      </c>
      <c r="B32" s="13" t="s">
        <v>123</v>
      </c>
      <c r="C32" s="46"/>
      <c r="D32" s="38"/>
      <c r="E32" s="38"/>
      <c r="F32" s="50"/>
      <c r="G32" s="50"/>
      <c r="H32" s="50"/>
      <c r="I32" s="50"/>
      <c r="J32" s="50"/>
    </row>
    <row r="33" spans="1:10" s="30" customFormat="1" ht="30" customHeight="1">
      <c r="A33" s="44" t="s">
        <v>129</v>
      </c>
      <c r="B33" s="44"/>
      <c r="C33" s="42"/>
      <c r="D33" s="38"/>
      <c r="E33" s="43"/>
      <c r="F33" s="50"/>
      <c r="G33" s="50"/>
      <c r="H33" s="50"/>
      <c r="I33" s="50"/>
      <c r="J33" s="50"/>
    </row>
    <row r="34" spans="1:10" s="30" customFormat="1" ht="30" customHeight="1">
      <c r="A34" s="44" t="s">
        <v>76</v>
      </c>
      <c r="B34" s="44"/>
      <c r="C34" s="42"/>
      <c r="D34" s="38"/>
      <c r="E34" s="43"/>
      <c r="F34" s="50"/>
      <c r="G34" s="50"/>
      <c r="H34" s="50"/>
      <c r="I34" s="50"/>
      <c r="J34" s="50"/>
    </row>
    <row r="35" spans="1:10" s="30" customFormat="1" ht="30" customHeight="1">
      <c r="A35" s="41" t="s">
        <v>77</v>
      </c>
      <c r="B35" s="41"/>
      <c r="C35" s="46">
        <v>1796</v>
      </c>
      <c r="D35" s="38"/>
      <c r="E35" s="38"/>
      <c r="F35" s="50"/>
      <c r="G35" s="50"/>
      <c r="H35" s="50"/>
      <c r="I35" s="50"/>
      <c r="J35" s="50"/>
    </row>
    <row r="36" spans="1:10" s="30" customFormat="1" ht="30" customHeight="1">
      <c r="A36" s="44" t="s">
        <v>78</v>
      </c>
      <c r="B36" s="44"/>
      <c r="C36" s="45">
        <v>929</v>
      </c>
      <c r="D36" s="38"/>
      <c r="E36" s="43"/>
      <c r="F36" s="50"/>
      <c r="G36" s="50"/>
      <c r="H36" s="50"/>
      <c r="I36" s="50"/>
      <c r="J36" s="50"/>
    </row>
    <row r="37" spans="1:10" s="30" customFormat="1" ht="30" customHeight="1">
      <c r="A37" s="44" t="s">
        <v>79</v>
      </c>
      <c r="B37" s="44"/>
      <c r="C37" s="45">
        <v>867</v>
      </c>
      <c r="D37" s="38"/>
      <c r="E37" s="38"/>
      <c r="F37" s="50"/>
      <c r="G37" s="50"/>
      <c r="H37" s="50"/>
      <c r="I37" s="50"/>
      <c r="J37" s="50"/>
    </row>
    <row r="38" spans="1:10" s="30" customFormat="1" ht="30" customHeight="1">
      <c r="A38" s="54" t="s">
        <v>80</v>
      </c>
      <c r="B38" s="13" t="s">
        <v>119</v>
      </c>
      <c r="C38" s="55">
        <v>5122</v>
      </c>
      <c r="D38" s="38"/>
      <c r="E38" s="38"/>
      <c r="F38" s="50"/>
      <c r="G38" s="50"/>
      <c r="H38" s="50"/>
      <c r="I38" s="50"/>
      <c r="J38" s="50"/>
    </row>
    <row r="39" spans="1:10" s="30" customFormat="1" ht="30" customHeight="1">
      <c r="A39" s="56" t="s">
        <v>81</v>
      </c>
      <c r="B39" s="56"/>
      <c r="C39" s="57"/>
      <c r="D39" s="38"/>
      <c r="E39" s="38"/>
      <c r="F39" s="50"/>
      <c r="G39" s="50"/>
      <c r="H39" s="50"/>
      <c r="I39" s="50"/>
      <c r="J39" s="50"/>
    </row>
    <row r="40" spans="1:10" s="30" customFormat="1" ht="30" customHeight="1">
      <c r="A40" s="56" t="s">
        <v>82</v>
      </c>
      <c r="B40" s="56"/>
      <c r="C40" s="57">
        <v>1959</v>
      </c>
      <c r="D40" s="38"/>
      <c r="E40" s="38"/>
      <c r="F40" s="50"/>
      <c r="G40" s="50"/>
      <c r="H40" s="50"/>
      <c r="I40" s="50"/>
      <c r="J40" s="50"/>
    </row>
    <row r="41" spans="1:10" s="30" customFormat="1" ht="30" customHeight="1">
      <c r="A41" s="44" t="s">
        <v>83</v>
      </c>
      <c r="B41" s="44"/>
      <c r="C41" s="45">
        <v>1202</v>
      </c>
      <c r="D41" s="38"/>
      <c r="E41" s="38"/>
      <c r="F41" s="50"/>
      <c r="G41" s="50"/>
      <c r="H41" s="50"/>
      <c r="I41" s="50"/>
      <c r="J41" s="50"/>
    </row>
    <row r="42" spans="1:10" s="30" customFormat="1" ht="30" customHeight="1">
      <c r="A42" s="44" t="s">
        <v>84</v>
      </c>
      <c r="B42" s="44"/>
      <c r="C42" s="45"/>
      <c r="D42" s="38"/>
      <c r="E42" s="38"/>
      <c r="F42" s="50"/>
      <c r="G42" s="50"/>
      <c r="H42" s="50"/>
      <c r="I42" s="50"/>
      <c r="J42" s="50"/>
    </row>
    <row r="43" spans="1:10" s="30" customFormat="1" ht="30" customHeight="1">
      <c r="A43" s="44" t="s">
        <v>85</v>
      </c>
      <c r="B43" s="44"/>
      <c r="C43" s="45"/>
      <c r="D43" s="38"/>
      <c r="E43" s="38"/>
      <c r="F43" s="50"/>
      <c r="G43" s="50"/>
      <c r="H43" s="50"/>
      <c r="I43" s="50"/>
      <c r="J43" s="50"/>
    </row>
    <row r="44" spans="1:10" s="30" customFormat="1" ht="30" customHeight="1">
      <c r="A44" s="44" t="s">
        <v>86</v>
      </c>
      <c r="B44" s="44"/>
      <c r="C44" s="45">
        <v>999</v>
      </c>
      <c r="D44" s="38"/>
      <c r="E44" s="38"/>
      <c r="F44" s="50"/>
      <c r="G44" s="50"/>
      <c r="H44" s="50"/>
      <c r="I44" s="50"/>
      <c r="J44" s="50"/>
    </row>
    <row r="45" spans="1:10" s="30" customFormat="1" ht="30" customHeight="1">
      <c r="A45" s="44" t="s">
        <v>87</v>
      </c>
      <c r="B45" s="44"/>
      <c r="C45" s="45"/>
      <c r="D45" s="38"/>
      <c r="E45" s="38"/>
      <c r="F45" s="50"/>
      <c r="G45" s="50"/>
      <c r="H45" s="50"/>
      <c r="I45" s="50"/>
      <c r="J45" s="50"/>
    </row>
    <row r="46" spans="1:10" s="30" customFormat="1" ht="30" customHeight="1">
      <c r="A46" s="44" t="s">
        <v>88</v>
      </c>
      <c r="B46" s="44"/>
      <c r="C46" s="45"/>
      <c r="D46" s="38"/>
      <c r="E46" s="43"/>
      <c r="F46" s="50"/>
      <c r="G46" s="50"/>
      <c r="H46" s="50"/>
      <c r="I46" s="50"/>
      <c r="J46" s="50"/>
    </row>
    <row r="47" spans="1:10" s="30" customFormat="1" ht="30" customHeight="1">
      <c r="A47" s="44" t="s">
        <v>89</v>
      </c>
      <c r="B47" s="44"/>
      <c r="C47" s="45"/>
      <c r="D47" s="38"/>
      <c r="E47" s="38"/>
      <c r="F47" s="50"/>
      <c r="G47" s="50"/>
      <c r="H47" s="50"/>
      <c r="I47" s="50"/>
      <c r="J47" s="50"/>
    </row>
    <row r="48" spans="1:10" s="30" customFormat="1" ht="30" customHeight="1">
      <c r="A48" s="44" t="s">
        <v>90</v>
      </c>
      <c r="B48" s="44"/>
      <c r="C48" s="45">
        <v>611</v>
      </c>
      <c r="D48" s="38"/>
      <c r="E48" s="38"/>
      <c r="F48" s="50"/>
      <c r="G48" s="50"/>
      <c r="H48" s="50"/>
      <c r="I48" s="50"/>
      <c r="J48" s="50"/>
    </row>
    <row r="49" spans="1:10" s="30" customFormat="1" ht="30" customHeight="1">
      <c r="A49" s="44" t="s">
        <v>91</v>
      </c>
      <c r="B49" s="44"/>
      <c r="C49" s="45">
        <v>351</v>
      </c>
      <c r="D49" s="38"/>
      <c r="E49" s="38"/>
      <c r="F49" s="50"/>
      <c r="G49" s="50"/>
      <c r="H49" s="50"/>
      <c r="I49" s="50"/>
      <c r="J49" s="50"/>
    </row>
    <row r="50" spans="1:10" s="30" customFormat="1" ht="30" customHeight="1">
      <c r="A50" s="41" t="s">
        <v>93</v>
      </c>
      <c r="B50" s="58" t="s">
        <v>135</v>
      </c>
      <c r="C50" s="42">
        <v>55000</v>
      </c>
      <c r="D50" s="38"/>
      <c r="E50" s="38"/>
      <c r="F50" s="50"/>
      <c r="G50" s="50"/>
      <c r="H50" s="50"/>
      <c r="I50" s="50"/>
      <c r="J50" s="50"/>
    </row>
    <row r="51" spans="1:10" s="30" customFormat="1" ht="30" customHeight="1">
      <c r="A51" s="44" t="s">
        <v>94</v>
      </c>
      <c r="B51" s="48"/>
      <c r="C51" s="45">
        <v>55000</v>
      </c>
      <c r="D51" s="38"/>
      <c r="E51" s="38"/>
      <c r="F51" s="50"/>
      <c r="G51" s="50"/>
      <c r="H51" s="50"/>
      <c r="I51" s="50"/>
      <c r="J51" s="50"/>
    </row>
    <row r="52" spans="1:10" s="30" customFormat="1" ht="30" customHeight="1">
      <c r="A52" s="41" t="s">
        <v>95</v>
      </c>
      <c r="B52" s="58" t="s">
        <v>135</v>
      </c>
      <c r="C52" s="42">
        <v>500</v>
      </c>
      <c r="D52" s="38"/>
      <c r="E52" s="38"/>
      <c r="F52" s="50"/>
      <c r="G52" s="50"/>
      <c r="H52" s="50"/>
      <c r="I52" s="50"/>
      <c r="J52" s="50"/>
    </row>
    <row r="53" spans="1:10" s="30" customFormat="1" ht="30" customHeight="1">
      <c r="A53" s="44" t="s">
        <v>96</v>
      </c>
      <c r="B53" s="44"/>
      <c r="C53" s="45">
        <v>500</v>
      </c>
      <c r="D53" s="38"/>
      <c r="E53" s="38"/>
      <c r="F53" s="50"/>
      <c r="G53" s="50"/>
      <c r="H53" s="50"/>
      <c r="I53" s="50"/>
      <c r="J53" s="50"/>
    </row>
    <row r="54" spans="1:10" s="30" customFormat="1" ht="30" customHeight="1">
      <c r="A54" s="41" t="s">
        <v>146</v>
      </c>
      <c r="B54" s="41"/>
      <c r="C54" s="46">
        <f>C6+C8+C12+C27+C31+C50+C52</f>
        <v>209062</v>
      </c>
      <c r="D54" s="38"/>
      <c r="E54" s="38"/>
      <c r="F54" s="50"/>
      <c r="G54" s="50"/>
      <c r="H54" s="50"/>
      <c r="I54" s="50"/>
      <c r="J54" s="50"/>
    </row>
    <row r="55" spans="1:10" s="30" customFormat="1" ht="30" customHeight="1">
      <c r="A55" s="41" t="s">
        <v>98</v>
      </c>
      <c r="B55" s="41"/>
      <c r="C55" s="46">
        <f>C56+C59+C61+C63</f>
        <v>545804</v>
      </c>
      <c r="D55" s="38"/>
      <c r="E55" s="38"/>
      <c r="F55" s="50"/>
      <c r="G55" s="50"/>
      <c r="H55" s="50"/>
      <c r="I55" s="50"/>
      <c r="J55" s="50"/>
    </row>
    <row r="56" spans="1:10" s="30" customFormat="1" ht="30" customHeight="1">
      <c r="A56" s="41" t="s">
        <v>101</v>
      </c>
      <c r="B56" s="41"/>
      <c r="C56" s="42">
        <v>55253</v>
      </c>
      <c r="D56" s="38"/>
      <c r="E56" s="38"/>
      <c r="F56" s="50"/>
      <c r="G56" s="50"/>
      <c r="H56" s="50"/>
      <c r="I56" s="50"/>
      <c r="J56" s="50"/>
    </row>
    <row r="57" spans="1:10" s="30" customFormat="1" ht="30" customHeight="1">
      <c r="A57" s="41" t="s">
        <v>102</v>
      </c>
      <c r="B57" s="41"/>
      <c r="C57" s="45">
        <v>20000</v>
      </c>
      <c r="D57" s="38"/>
      <c r="E57" s="38"/>
      <c r="F57" s="50"/>
      <c r="G57" s="50"/>
      <c r="H57" s="50"/>
      <c r="I57" s="50"/>
      <c r="J57" s="50"/>
    </row>
    <row r="58" spans="1:10" s="30" customFormat="1" ht="30" customHeight="1">
      <c r="A58" s="44" t="s">
        <v>103</v>
      </c>
      <c r="B58" s="44"/>
      <c r="C58" s="45">
        <v>35253</v>
      </c>
      <c r="D58" s="38"/>
      <c r="E58" s="38"/>
      <c r="F58" s="50"/>
      <c r="G58" s="50"/>
      <c r="H58" s="50"/>
      <c r="I58" s="50"/>
      <c r="J58" s="50"/>
    </row>
    <row r="59" spans="1:10" s="30" customFormat="1" ht="30" customHeight="1">
      <c r="A59" s="41" t="s">
        <v>99</v>
      </c>
      <c r="B59" s="58" t="s">
        <v>136</v>
      </c>
      <c r="C59" s="42">
        <v>270000</v>
      </c>
      <c r="D59" s="38"/>
      <c r="E59" s="38"/>
      <c r="F59" s="50"/>
      <c r="G59" s="50"/>
      <c r="H59" s="50"/>
      <c r="I59" s="50"/>
      <c r="J59" s="50"/>
    </row>
    <row r="60" spans="1:10" s="30" customFormat="1" ht="30" customHeight="1">
      <c r="A60" s="44" t="s">
        <v>147</v>
      </c>
      <c r="B60" s="44"/>
      <c r="C60" s="45">
        <v>270000</v>
      </c>
      <c r="D60" s="38"/>
      <c r="E60" s="38"/>
      <c r="F60" s="50"/>
      <c r="G60" s="50"/>
      <c r="H60" s="50"/>
      <c r="I60" s="50"/>
      <c r="J60" s="50"/>
    </row>
    <row r="61" spans="1:10" s="30" customFormat="1" ht="30" customHeight="1">
      <c r="A61" s="41" t="s">
        <v>105</v>
      </c>
      <c r="B61" s="41"/>
      <c r="C61" s="46">
        <v>218536</v>
      </c>
      <c r="D61" s="38"/>
      <c r="E61" s="59"/>
      <c r="F61" s="50"/>
      <c r="G61" s="50"/>
      <c r="H61" s="50"/>
      <c r="I61" s="50"/>
      <c r="J61" s="50"/>
    </row>
    <row r="62" spans="1:10" s="30" customFormat="1" ht="30" customHeight="1">
      <c r="A62" s="44" t="s">
        <v>106</v>
      </c>
      <c r="B62" s="44"/>
      <c r="C62" s="45">
        <v>218536</v>
      </c>
      <c r="D62" s="38"/>
      <c r="E62" s="59"/>
      <c r="F62" s="50"/>
      <c r="G62" s="50"/>
      <c r="H62" s="50"/>
      <c r="I62" s="50"/>
      <c r="J62" s="50"/>
    </row>
    <row r="63" spans="1:10" s="30" customFormat="1" ht="30" customHeight="1">
      <c r="A63" s="41" t="s">
        <v>107</v>
      </c>
      <c r="B63" s="41"/>
      <c r="C63" s="42">
        <v>2015</v>
      </c>
      <c r="D63" s="38"/>
      <c r="E63" s="60"/>
      <c r="F63" s="50"/>
      <c r="G63" s="50"/>
      <c r="H63" s="50"/>
      <c r="I63" s="50"/>
      <c r="J63" s="50"/>
    </row>
    <row r="64" spans="1:5" s="29" customFormat="1" ht="30" customHeight="1">
      <c r="A64" s="41" t="s">
        <v>109</v>
      </c>
      <c r="B64" s="41"/>
      <c r="C64" s="61">
        <f>C54+C55</f>
        <v>754866</v>
      </c>
      <c r="E64" s="38"/>
    </row>
    <row r="65" spans="1:3" ht="20.25">
      <c r="A65" s="62"/>
      <c r="B65" s="63"/>
      <c r="C65" s="63"/>
    </row>
    <row r="66" spans="1:3" ht="20.25">
      <c r="A66" s="62"/>
      <c r="B66" s="63"/>
      <c r="C66" s="64"/>
    </row>
    <row r="67" spans="1:3" ht="20.25">
      <c r="A67" s="62"/>
      <c r="B67" s="63"/>
      <c r="C67" s="63"/>
    </row>
    <row r="68" spans="1:3" ht="20.25">
      <c r="A68" s="62"/>
      <c r="B68" s="65"/>
      <c r="C68" s="66"/>
    </row>
    <row r="69" spans="1:3" ht="20.25">
      <c r="A69" s="62"/>
      <c r="B69" s="63"/>
      <c r="C69" s="63"/>
    </row>
    <row r="70" spans="1:3" ht="13.5">
      <c r="A70" s="67"/>
      <c r="B70" s="68"/>
      <c r="C70" s="68"/>
    </row>
    <row r="71" spans="1:3" ht="13.5">
      <c r="A71" s="67"/>
      <c r="B71" s="68"/>
      <c r="C71" s="68"/>
    </row>
    <row r="72" spans="1:3" ht="13.5">
      <c r="A72" s="67"/>
      <c r="B72" s="68"/>
      <c r="C72" s="68"/>
    </row>
    <row r="73" spans="1:3" ht="13.5">
      <c r="A73" s="67"/>
      <c r="B73" s="69"/>
      <c r="C73" s="69"/>
    </row>
    <row r="74" spans="1:3" ht="13.5">
      <c r="A74" s="67"/>
      <c r="B74" s="68"/>
      <c r="C74" s="68"/>
    </row>
    <row r="75" spans="1:3" ht="13.5">
      <c r="A75" s="67"/>
      <c r="B75" s="68"/>
      <c r="C75" s="68"/>
    </row>
    <row r="76" spans="1:3" ht="13.5">
      <c r="A76" s="67"/>
      <c r="B76" s="68"/>
      <c r="C76" s="68"/>
    </row>
    <row r="77" spans="1:3" ht="13.5">
      <c r="A77" s="67"/>
      <c r="B77" s="68"/>
      <c r="C77" s="68"/>
    </row>
    <row r="78" spans="1:3" ht="13.5">
      <c r="A78" s="67"/>
      <c r="B78" s="69"/>
      <c r="C78" s="69"/>
    </row>
    <row r="79" spans="1:3" ht="13.5">
      <c r="A79" s="67"/>
      <c r="B79" s="68"/>
      <c r="C79" s="68"/>
    </row>
    <row r="80" spans="1:3" ht="13.5">
      <c r="A80" s="67"/>
      <c r="B80" s="68"/>
      <c r="C80" s="68"/>
    </row>
    <row r="81" spans="1:3" ht="13.5">
      <c r="A81" s="67"/>
      <c r="B81" s="68"/>
      <c r="C81" s="68"/>
    </row>
    <row r="82" spans="1:3" ht="13.5">
      <c r="A82" s="67"/>
      <c r="B82" s="68"/>
      <c r="C82" s="68"/>
    </row>
    <row r="83" spans="1:3" ht="13.5">
      <c r="A83" s="67"/>
      <c r="B83" s="68"/>
      <c r="C83" s="68"/>
    </row>
    <row r="84" spans="1:3" ht="13.5">
      <c r="A84" s="67"/>
      <c r="B84" s="68"/>
      <c r="C84" s="68"/>
    </row>
    <row r="85" spans="1:3" ht="13.5">
      <c r="A85" s="67"/>
      <c r="B85" s="68"/>
      <c r="C85" s="68"/>
    </row>
    <row r="86" spans="1:3" ht="13.5">
      <c r="A86" s="67"/>
      <c r="B86" s="68"/>
      <c r="C86" s="68"/>
    </row>
    <row r="87" spans="1:3" ht="13.5">
      <c r="A87" s="67"/>
      <c r="B87" s="69"/>
      <c r="C87" s="69"/>
    </row>
    <row r="88" spans="1:3" ht="13.5">
      <c r="A88" s="67"/>
      <c r="B88" s="68"/>
      <c r="C88" s="68"/>
    </row>
    <row r="89" spans="1:3" ht="13.5">
      <c r="A89" s="67"/>
      <c r="B89" s="68"/>
      <c r="C89" s="68"/>
    </row>
    <row r="90" spans="1:3" ht="13.5">
      <c r="A90" s="67"/>
      <c r="B90" s="68"/>
      <c r="C90" s="68"/>
    </row>
    <row r="91" spans="1:3" ht="13.5">
      <c r="A91" s="67"/>
      <c r="B91" s="68"/>
      <c r="C91" s="68"/>
    </row>
    <row r="92" spans="1:3" ht="13.5">
      <c r="A92" s="67"/>
      <c r="B92" s="68"/>
      <c r="C92" s="68"/>
    </row>
    <row r="93" spans="1:3" ht="13.5">
      <c r="A93" s="67"/>
      <c r="B93" s="68"/>
      <c r="C93" s="68"/>
    </row>
    <row r="94" spans="1:3" ht="13.5">
      <c r="A94" s="67"/>
      <c r="B94" s="69"/>
      <c r="C94" s="69"/>
    </row>
    <row r="95" spans="1:3" ht="13.5">
      <c r="A95" s="67"/>
      <c r="B95" s="68"/>
      <c r="C95" s="68"/>
    </row>
    <row r="96" spans="1:3" ht="13.5">
      <c r="A96" s="67"/>
      <c r="B96" s="68"/>
      <c r="C96" s="68"/>
    </row>
    <row r="97" spans="1:3" ht="13.5">
      <c r="A97" s="67"/>
      <c r="B97" s="68"/>
      <c r="C97" s="68"/>
    </row>
    <row r="98" spans="1:3" ht="13.5">
      <c r="A98" s="67"/>
      <c r="B98" s="68"/>
      <c r="C98" s="68"/>
    </row>
    <row r="99" spans="1:3" ht="13.5">
      <c r="A99" s="67"/>
      <c r="B99" s="68"/>
      <c r="C99" s="68"/>
    </row>
    <row r="100" spans="1:3" ht="13.5">
      <c r="A100" s="67"/>
      <c r="B100" s="68"/>
      <c r="C100" s="68"/>
    </row>
    <row r="101" spans="1:3" ht="13.5">
      <c r="A101" s="67"/>
      <c r="B101" s="68"/>
      <c r="C101" s="68"/>
    </row>
    <row r="102" spans="1:3" ht="13.5">
      <c r="A102" s="67"/>
      <c r="B102" s="68"/>
      <c r="C102" s="68"/>
    </row>
    <row r="103" spans="1:3" ht="13.5">
      <c r="A103" s="67"/>
      <c r="B103" s="68"/>
      <c r="C103" s="68"/>
    </row>
    <row r="104" spans="1:3" ht="13.5">
      <c r="A104" s="67"/>
      <c r="B104" s="69"/>
      <c r="C104" s="69"/>
    </row>
    <row r="105" spans="1:3" ht="13.5">
      <c r="A105" s="67"/>
      <c r="B105" s="69"/>
      <c r="C105" s="69"/>
    </row>
    <row r="106" spans="1:3" ht="13.5">
      <c r="A106" s="67"/>
      <c r="B106" s="68"/>
      <c r="C106" s="68"/>
    </row>
    <row r="107" spans="1:3" ht="13.5">
      <c r="A107" s="67"/>
      <c r="B107" s="68"/>
      <c r="C107" s="68"/>
    </row>
    <row r="108" spans="1:3" ht="13.5">
      <c r="A108" s="67"/>
      <c r="B108" s="68"/>
      <c r="C108" s="68"/>
    </row>
    <row r="109" spans="1:3" ht="13.5">
      <c r="A109" s="67"/>
      <c r="B109" s="68"/>
      <c r="C109" s="68"/>
    </row>
    <row r="110" spans="1:3" ht="13.5">
      <c r="A110" s="67"/>
      <c r="B110" s="68"/>
      <c r="C110" s="68"/>
    </row>
    <row r="111" spans="1:3" ht="13.5">
      <c r="A111" s="67"/>
      <c r="B111" s="68"/>
      <c r="C111" s="68"/>
    </row>
    <row r="112" spans="1:3" ht="13.5">
      <c r="A112" s="67"/>
      <c r="B112" s="69"/>
      <c r="C112" s="69"/>
    </row>
    <row r="113" spans="1:3" ht="13.5">
      <c r="A113" s="67"/>
      <c r="B113" s="68"/>
      <c r="C113" s="68"/>
    </row>
    <row r="114" spans="1:3" ht="13.5">
      <c r="A114" s="67"/>
      <c r="B114" s="68"/>
      <c r="C114" s="68"/>
    </row>
    <row r="115" spans="1:3" ht="13.5">
      <c r="A115" s="67"/>
      <c r="B115" s="68"/>
      <c r="C115" s="68"/>
    </row>
    <row r="116" spans="1:3" ht="13.5">
      <c r="A116" s="67"/>
      <c r="B116" s="68"/>
      <c r="C116" s="68"/>
    </row>
    <row r="117" spans="1:3" ht="13.5">
      <c r="A117" s="67"/>
      <c r="B117" s="68"/>
      <c r="C117" s="68"/>
    </row>
    <row r="118" spans="1:3" ht="13.5">
      <c r="A118" s="67"/>
      <c r="B118" s="69"/>
      <c r="C118" s="69"/>
    </row>
    <row r="119" spans="1:3" ht="13.5">
      <c r="A119" s="67"/>
      <c r="B119" s="68"/>
      <c r="C119" s="68"/>
    </row>
    <row r="120" spans="1:3" ht="13.5">
      <c r="A120" s="67"/>
      <c r="B120" s="68"/>
      <c r="C120" s="68"/>
    </row>
    <row r="121" spans="1:3" ht="13.5">
      <c r="A121" s="67"/>
      <c r="B121" s="68"/>
      <c r="C121" s="68"/>
    </row>
    <row r="122" spans="1:3" ht="13.5">
      <c r="A122" s="67"/>
      <c r="B122" s="69"/>
      <c r="C122" s="69"/>
    </row>
    <row r="123" spans="1:3" ht="13.5">
      <c r="A123" s="67"/>
      <c r="B123" s="69"/>
      <c r="C123" s="69"/>
    </row>
    <row r="124" spans="1:3" ht="13.5">
      <c r="A124" s="67"/>
      <c r="B124" s="68"/>
      <c r="C124" s="68"/>
    </row>
    <row r="125" spans="1:3" ht="13.5">
      <c r="A125" s="67"/>
      <c r="B125" s="68"/>
      <c r="C125" s="68"/>
    </row>
    <row r="126" spans="1:3" ht="13.5">
      <c r="A126" s="67"/>
      <c r="B126" s="68"/>
      <c r="C126" s="68"/>
    </row>
    <row r="127" spans="1:3" ht="13.5">
      <c r="A127" s="67"/>
      <c r="B127" s="68"/>
      <c r="C127" s="68"/>
    </row>
    <row r="128" spans="1:3" ht="13.5">
      <c r="A128" s="67"/>
      <c r="B128" s="68"/>
      <c r="C128" s="68"/>
    </row>
    <row r="129" spans="1:3" ht="13.5">
      <c r="A129" s="67"/>
      <c r="B129" s="69"/>
      <c r="C129" s="69"/>
    </row>
    <row r="130" spans="1:3" ht="13.5">
      <c r="A130" s="67"/>
      <c r="B130" s="69"/>
      <c r="C130" s="69"/>
    </row>
    <row r="131" spans="1:3" ht="13.5">
      <c r="A131" s="67"/>
      <c r="B131" s="68"/>
      <c r="C131" s="68"/>
    </row>
    <row r="132" spans="1:3" ht="13.5">
      <c r="A132" s="67"/>
      <c r="B132" s="68"/>
      <c r="C132" s="68"/>
    </row>
    <row r="133" spans="1:3" ht="13.5">
      <c r="A133" s="67"/>
      <c r="B133" s="69"/>
      <c r="C133" s="69"/>
    </row>
    <row r="134" spans="1:3" ht="13.5">
      <c r="A134" s="67"/>
      <c r="B134" s="69"/>
      <c r="C134" s="69"/>
    </row>
    <row r="135" spans="1:3" ht="13.5">
      <c r="A135" s="67"/>
      <c r="B135" s="69"/>
      <c r="C135" s="69"/>
    </row>
    <row r="136" spans="1:3" ht="13.5">
      <c r="A136" s="67"/>
      <c r="B136" s="68"/>
      <c r="C136" s="68"/>
    </row>
    <row r="137" spans="1:3" ht="13.5">
      <c r="A137" s="67"/>
      <c r="B137" s="68"/>
      <c r="C137" s="68"/>
    </row>
    <row r="138" spans="1:3" ht="13.5">
      <c r="A138" s="67"/>
      <c r="B138" s="68"/>
      <c r="C138" s="68"/>
    </row>
    <row r="139" spans="1:3" ht="13.5">
      <c r="A139" s="67"/>
      <c r="B139" s="68"/>
      <c r="C139" s="68"/>
    </row>
    <row r="140" spans="1:3" ht="13.5">
      <c r="A140" s="67"/>
      <c r="B140" s="68"/>
      <c r="C140" s="68"/>
    </row>
    <row r="141" spans="1:3" ht="13.5">
      <c r="A141" s="67"/>
      <c r="B141" s="68"/>
      <c r="C141" s="68"/>
    </row>
    <row r="142" spans="1:3" ht="13.5">
      <c r="A142" s="67"/>
      <c r="B142" s="68"/>
      <c r="C142" s="68"/>
    </row>
    <row r="143" spans="1:3" ht="13.5">
      <c r="A143" s="67"/>
      <c r="B143" s="68"/>
      <c r="C143" s="68"/>
    </row>
    <row r="144" spans="1:3" ht="13.5">
      <c r="A144" s="67"/>
      <c r="B144" s="69"/>
      <c r="C144" s="69"/>
    </row>
    <row r="145" spans="1:3" ht="13.5">
      <c r="A145" s="67"/>
      <c r="B145" s="68"/>
      <c r="C145" s="68"/>
    </row>
    <row r="146" spans="1:3" ht="13.5">
      <c r="A146" s="67"/>
      <c r="B146" s="68"/>
      <c r="C146" s="68"/>
    </row>
    <row r="147" spans="1:3" ht="13.5">
      <c r="A147" s="67"/>
      <c r="B147" s="68"/>
      <c r="C147" s="68"/>
    </row>
    <row r="148" spans="1:3" ht="13.5">
      <c r="A148" s="67"/>
      <c r="B148" s="68"/>
      <c r="C148" s="68"/>
    </row>
    <row r="149" spans="1:3" ht="13.5">
      <c r="A149" s="67"/>
      <c r="B149" s="68"/>
      <c r="C149" s="68"/>
    </row>
    <row r="150" spans="1:3" ht="13.5">
      <c r="A150" s="67"/>
      <c r="B150" s="68"/>
      <c r="C150" s="68"/>
    </row>
    <row r="151" spans="1:3" ht="13.5">
      <c r="A151" s="67"/>
      <c r="B151" s="68"/>
      <c r="C151" s="68"/>
    </row>
    <row r="152" spans="1:3" ht="13.5">
      <c r="A152" s="67"/>
      <c r="B152" s="68"/>
      <c r="C152" s="68"/>
    </row>
    <row r="153" spans="1:3" ht="13.5">
      <c r="A153" s="67"/>
      <c r="B153" s="68"/>
      <c r="C153" s="68"/>
    </row>
    <row r="154" spans="1:3" ht="13.5">
      <c r="A154" s="67"/>
      <c r="B154" s="68"/>
      <c r="C154" s="68"/>
    </row>
    <row r="155" spans="1:3" ht="13.5">
      <c r="A155" s="67"/>
      <c r="B155" s="68"/>
      <c r="C155" s="68"/>
    </row>
    <row r="156" spans="1:3" ht="13.5">
      <c r="A156" s="67"/>
      <c r="B156" s="69"/>
      <c r="C156" s="69"/>
    </row>
    <row r="157" spans="1:3" ht="13.5">
      <c r="A157" s="67"/>
      <c r="B157" s="69"/>
      <c r="C157" s="69"/>
    </row>
    <row r="158" spans="1:3" ht="13.5">
      <c r="A158" s="67"/>
      <c r="B158" s="69"/>
      <c r="C158" s="69"/>
    </row>
    <row r="159" spans="1:3" ht="13.5">
      <c r="A159" s="67"/>
      <c r="B159" s="68"/>
      <c r="C159" s="68"/>
    </row>
    <row r="160" spans="1:3" ht="13.5">
      <c r="A160" s="67"/>
      <c r="B160" s="68"/>
      <c r="C160" s="68"/>
    </row>
    <row r="161" spans="1:3" ht="13.5">
      <c r="A161" s="67"/>
      <c r="B161" s="68"/>
      <c r="C161" s="68"/>
    </row>
    <row r="162" spans="1:3" ht="13.5">
      <c r="A162" s="67"/>
      <c r="B162" s="68"/>
      <c r="C162" s="68"/>
    </row>
    <row r="163" spans="1:3" ht="13.5">
      <c r="A163" s="67"/>
      <c r="B163" s="68"/>
      <c r="C163" s="68"/>
    </row>
    <row r="164" spans="1:3" ht="13.5">
      <c r="A164" s="67"/>
      <c r="B164" s="68"/>
      <c r="C164" s="68"/>
    </row>
    <row r="165" spans="1:3" ht="13.5">
      <c r="A165" s="67"/>
      <c r="B165" s="68"/>
      <c r="C165" s="68"/>
    </row>
    <row r="166" spans="1:3" ht="13.5">
      <c r="A166" s="67"/>
      <c r="B166" s="68"/>
      <c r="C166" s="68"/>
    </row>
    <row r="167" spans="1:3" ht="13.5">
      <c r="A167" s="67"/>
      <c r="B167" s="68"/>
      <c r="C167" s="68"/>
    </row>
    <row r="168" spans="1:3" ht="13.5">
      <c r="A168" s="67"/>
      <c r="B168" s="68"/>
      <c r="C168" s="68"/>
    </row>
    <row r="169" spans="1:3" ht="13.5">
      <c r="A169" s="67"/>
      <c r="B169" s="68"/>
      <c r="C169" s="68"/>
    </row>
    <row r="170" spans="1:3" ht="13.5">
      <c r="A170" s="67"/>
      <c r="B170" s="68"/>
      <c r="C170" s="68"/>
    </row>
    <row r="171" spans="1:3" ht="13.5">
      <c r="A171" s="67"/>
      <c r="B171" s="68"/>
      <c r="C171" s="68"/>
    </row>
    <row r="172" spans="1:3" ht="13.5">
      <c r="A172" s="67"/>
      <c r="B172" s="68"/>
      <c r="C172" s="68"/>
    </row>
    <row r="173" spans="1:3" ht="13.5">
      <c r="A173" s="67"/>
      <c r="B173" s="68"/>
      <c r="C173" s="68"/>
    </row>
    <row r="174" spans="1:3" ht="13.5">
      <c r="A174" s="67"/>
      <c r="B174" s="68"/>
      <c r="C174" s="68"/>
    </row>
    <row r="175" spans="1:3" ht="13.5">
      <c r="A175" s="67"/>
      <c r="B175" s="68"/>
      <c r="C175" s="68"/>
    </row>
    <row r="176" spans="1:3" ht="13.5">
      <c r="A176" s="67"/>
      <c r="B176" s="68"/>
      <c r="C176" s="68"/>
    </row>
    <row r="177" spans="1:3" ht="13.5">
      <c r="A177" s="67"/>
      <c r="B177" s="68"/>
      <c r="C177" s="68"/>
    </row>
    <row r="178" spans="1:3" ht="13.5">
      <c r="A178" s="67"/>
      <c r="B178" s="68"/>
      <c r="C178" s="68"/>
    </row>
    <row r="179" spans="1:3" ht="13.5">
      <c r="A179" s="67"/>
      <c r="B179" s="69"/>
      <c r="C179" s="69"/>
    </row>
    <row r="180" spans="1:3" ht="13.5">
      <c r="A180" s="67"/>
      <c r="B180" s="69"/>
      <c r="C180" s="69"/>
    </row>
    <row r="181" spans="1:3" ht="13.5">
      <c r="A181" s="67"/>
      <c r="B181" s="68"/>
      <c r="C181" s="68"/>
    </row>
    <row r="182" spans="1:3" ht="13.5">
      <c r="A182" s="67"/>
      <c r="B182" s="68"/>
      <c r="C182" s="68"/>
    </row>
    <row r="183" spans="1:3" ht="13.5">
      <c r="A183" s="67"/>
      <c r="B183" s="68"/>
      <c r="C183" s="68"/>
    </row>
    <row r="184" spans="1:3" ht="13.5">
      <c r="A184" s="67"/>
      <c r="B184" s="68"/>
      <c r="C184" s="68"/>
    </row>
    <row r="185" spans="1:3" ht="13.5">
      <c r="A185" s="67"/>
      <c r="B185" s="68"/>
      <c r="C185" s="68"/>
    </row>
    <row r="186" spans="1:3" ht="13.5">
      <c r="A186" s="67"/>
      <c r="B186" s="68"/>
      <c r="C186" s="68"/>
    </row>
    <row r="187" spans="1:3" ht="13.5">
      <c r="A187" s="67"/>
      <c r="B187" s="68"/>
      <c r="C187" s="68"/>
    </row>
    <row r="188" spans="1:3" ht="13.5">
      <c r="A188" s="67"/>
      <c r="B188" s="68"/>
      <c r="C188" s="68"/>
    </row>
    <row r="189" spans="1:3" ht="13.5">
      <c r="A189" s="67"/>
      <c r="B189" s="68"/>
      <c r="C189" s="68"/>
    </row>
    <row r="190" spans="1:3" ht="13.5">
      <c r="A190" s="67"/>
      <c r="B190" s="68"/>
      <c r="C190" s="68"/>
    </row>
    <row r="191" spans="1:3" ht="13.5">
      <c r="A191" s="67"/>
      <c r="B191" s="68"/>
      <c r="C191" s="68"/>
    </row>
    <row r="192" spans="1:3" ht="13.5">
      <c r="A192" s="67"/>
      <c r="B192" s="68"/>
      <c r="C192" s="68"/>
    </row>
    <row r="193" spans="1:3" ht="13.5">
      <c r="A193" s="67"/>
      <c r="B193" s="68"/>
      <c r="C193" s="68"/>
    </row>
    <row r="194" spans="1:3" ht="13.5">
      <c r="A194" s="67"/>
      <c r="B194" s="68"/>
      <c r="C194" s="68"/>
    </row>
    <row r="195" spans="1:3" ht="13.5">
      <c r="A195" s="67"/>
      <c r="B195" s="68"/>
      <c r="C195" s="68"/>
    </row>
    <row r="196" spans="1:3" ht="13.5">
      <c r="A196" s="67"/>
      <c r="B196" s="68"/>
      <c r="C196" s="68"/>
    </row>
    <row r="197" spans="1:3" ht="13.5">
      <c r="A197" s="67"/>
      <c r="B197" s="68"/>
      <c r="C197" s="68"/>
    </row>
    <row r="198" spans="1:3" ht="13.5">
      <c r="A198" s="67"/>
      <c r="B198" s="68"/>
      <c r="C198" s="68"/>
    </row>
    <row r="199" spans="1:3" ht="13.5">
      <c r="A199" s="67"/>
      <c r="B199" s="68"/>
      <c r="C199" s="68"/>
    </row>
    <row r="200" spans="1:3" ht="13.5">
      <c r="A200" s="67"/>
      <c r="B200" s="68"/>
      <c r="C200" s="68"/>
    </row>
    <row r="201" spans="1:3" ht="13.5">
      <c r="A201" s="67"/>
      <c r="B201" s="69"/>
      <c r="C201" s="69"/>
    </row>
    <row r="202" spans="1:3" ht="13.5">
      <c r="A202" s="67"/>
      <c r="B202" s="69"/>
      <c r="C202" s="69"/>
    </row>
    <row r="203" spans="1:3" ht="13.5">
      <c r="A203" s="67"/>
      <c r="B203" s="68"/>
      <c r="C203" s="68"/>
    </row>
    <row r="204" spans="1:3" ht="13.5">
      <c r="A204" s="67"/>
      <c r="B204" s="68"/>
      <c r="C204" s="68"/>
    </row>
    <row r="205" spans="1:3" ht="13.5">
      <c r="A205" s="67"/>
      <c r="B205" s="68"/>
      <c r="C205" s="68"/>
    </row>
    <row r="206" spans="1:3" ht="13.5">
      <c r="A206" s="67"/>
      <c r="B206" s="68"/>
      <c r="C206" s="68"/>
    </row>
    <row r="207" spans="1:3" ht="13.5">
      <c r="A207" s="67"/>
      <c r="B207" s="68"/>
      <c r="C207" s="68"/>
    </row>
    <row r="208" spans="1:3" ht="13.5">
      <c r="A208" s="67"/>
      <c r="B208" s="68"/>
      <c r="C208" s="68"/>
    </row>
    <row r="209" spans="1:3" ht="13.5">
      <c r="A209" s="67"/>
      <c r="B209" s="68"/>
      <c r="C209" s="68"/>
    </row>
    <row r="210" spans="1:3" ht="13.5">
      <c r="A210" s="67"/>
      <c r="B210" s="68"/>
      <c r="C210" s="68"/>
    </row>
    <row r="211" spans="1:3" ht="13.5">
      <c r="A211" s="67"/>
      <c r="B211" s="68"/>
      <c r="C211" s="68"/>
    </row>
    <row r="212" spans="1:3" ht="13.5">
      <c r="A212" s="67"/>
      <c r="B212" s="68"/>
      <c r="C212" s="68"/>
    </row>
    <row r="213" spans="1:3" ht="13.5">
      <c r="A213" s="67"/>
      <c r="B213" s="68"/>
      <c r="C213" s="68"/>
    </row>
    <row r="214" spans="1:3" ht="13.5">
      <c r="A214" s="67"/>
      <c r="B214" s="68"/>
      <c r="C214" s="68"/>
    </row>
    <row r="215" spans="1:3" ht="13.5">
      <c r="A215" s="67"/>
      <c r="B215" s="68"/>
      <c r="C215" s="68"/>
    </row>
    <row r="216" spans="1:3" ht="13.5">
      <c r="A216" s="67"/>
      <c r="B216" s="68"/>
      <c r="C216" s="68"/>
    </row>
    <row r="217" spans="1:3" ht="13.5">
      <c r="A217" s="67"/>
      <c r="B217" s="68"/>
      <c r="C217" s="68"/>
    </row>
    <row r="218" spans="1:3" ht="13.5">
      <c r="A218" s="67"/>
      <c r="B218" s="68"/>
      <c r="C218" s="68"/>
    </row>
    <row r="219" spans="1:3" ht="13.5">
      <c r="A219" s="67"/>
      <c r="B219" s="68"/>
      <c r="C219" s="68"/>
    </row>
    <row r="220" spans="1:3" ht="13.5">
      <c r="A220" s="67"/>
      <c r="B220" s="68"/>
      <c r="C220" s="68"/>
    </row>
    <row r="221" spans="1:3" ht="13.5">
      <c r="A221" s="67"/>
      <c r="B221" s="68"/>
      <c r="C221" s="68"/>
    </row>
    <row r="222" spans="1:3" ht="13.5">
      <c r="A222" s="67"/>
      <c r="B222" s="68"/>
      <c r="C222" s="68"/>
    </row>
    <row r="223" spans="1:3" ht="14.25">
      <c r="A223" s="70"/>
      <c r="B223" s="70"/>
      <c r="C223" s="70"/>
    </row>
    <row r="224" spans="1:3" ht="13.5">
      <c r="A224" s="69"/>
      <c r="B224" s="67"/>
      <c r="C224" s="67"/>
    </row>
    <row r="225" spans="1:3" ht="13.5">
      <c r="A225" s="69"/>
      <c r="B225" s="67"/>
      <c r="C225" s="67"/>
    </row>
    <row r="226" spans="1:3" ht="13.5">
      <c r="A226" s="69"/>
      <c r="B226" s="71"/>
      <c r="C226" s="71"/>
    </row>
    <row r="227" spans="1:3" ht="13.5">
      <c r="A227" s="69"/>
      <c r="B227" s="71"/>
      <c r="C227" s="71"/>
    </row>
    <row r="228" spans="1:3" ht="13.5">
      <c r="A228" s="69"/>
      <c r="B228" s="67"/>
      <c r="C228" s="67"/>
    </row>
    <row r="229" spans="1:3" ht="13.5">
      <c r="A229" s="69"/>
      <c r="B229" s="71"/>
      <c r="C229" s="71"/>
    </row>
    <row r="230" spans="1:3" ht="13.5">
      <c r="A230" s="69"/>
      <c r="B230" s="67"/>
      <c r="C230" s="67"/>
    </row>
    <row r="231" spans="1:3" ht="13.5">
      <c r="A231" s="69"/>
      <c r="B231" s="71"/>
      <c r="C231" s="71"/>
    </row>
    <row r="232" spans="1:3" ht="13.5">
      <c r="A232" s="69"/>
      <c r="B232" s="67"/>
      <c r="C232" s="67"/>
    </row>
    <row r="233" spans="1:3" ht="13.5">
      <c r="A233" s="68"/>
      <c r="B233" s="71"/>
      <c r="C233" s="71"/>
    </row>
    <row r="234" spans="1:3" ht="13.5">
      <c r="A234" s="68"/>
      <c r="B234" s="71"/>
      <c r="C234" s="71"/>
    </row>
    <row r="235" spans="1:3" ht="13.5">
      <c r="A235" s="68"/>
      <c r="B235" s="71"/>
      <c r="C235" s="71"/>
    </row>
    <row r="236" spans="1:3" ht="13.5">
      <c r="A236" s="68"/>
      <c r="B236" s="71"/>
      <c r="C236" s="71"/>
    </row>
    <row r="237" spans="1:3" ht="13.5">
      <c r="A237" s="68"/>
      <c r="B237" s="71"/>
      <c r="C237" s="71"/>
    </row>
    <row r="238" spans="1:3" ht="13.5">
      <c r="A238" s="68"/>
      <c r="B238" s="71"/>
      <c r="C238" s="71"/>
    </row>
    <row r="239" spans="1:3" ht="13.5">
      <c r="A239" s="68"/>
      <c r="B239" s="71"/>
      <c r="C239" s="71"/>
    </row>
    <row r="240" spans="1:3" ht="13.5">
      <c r="A240" s="68"/>
      <c r="B240" s="71"/>
      <c r="C240" s="71"/>
    </row>
    <row r="241" spans="1:3" ht="13.5">
      <c r="A241" s="68"/>
      <c r="B241" s="71"/>
      <c r="C241" s="71"/>
    </row>
    <row r="242" spans="1:3" ht="13.5">
      <c r="A242" s="68"/>
      <c r="B242" s="71"/>
      <c r="C242" s="71"/>
    </row>
    <row r="243" spans="1:3" ht="13.5">
      <c r="A243" s="68"/>
      <c r="B243" s="71"/>
      <c r="C243" s="71"/>
    </row>
    <row r="244" spans="1:3" ht="13.5">
      <c r="A244" s="68"/>
      <c r="B244" s="71"/>
      <c r="C244" s="71"/>
    </row>
    <row r="245" spans="1:3" ht="13.5">
      <c r="A245" s="68"/>
      <c r="B245" s="71"/>
      <c r="C245" s="71"/>
    </row>
    <row r="246" spans="1:3" ht="13.5">
      <c r="A246" s="68"/>
      <c r="B246" s="71"/>
      <c r="C246" s="71"/>
    </row>
    <row r="247" spans="1:3" ht="13.5">
      <c r="A247" s="68"/>
      <c r="B247" s="71"/>
      <c r="C247" s="71"/>
    </row>
    <row r="248" spans="1:3" ht="13.5">
      <c r="A248" s="68"/>
      <c r="B248" s="71"/>
      <c r="C248" s="71"/>
    </row>
    <row r="249" spans="1:3" ht="13.5">
      <c r="A249" s="68"/>
      <c r="B249" s="71"/>
      <c r="C249" s="71"/>
    </row>
    <row r="250" spans="1:3" ht="13.5">
      <c r="A250" s="68"/>
      <c r="B250" s="71"/>
      <c r="C250" s="71"/>
    </row>
    <row r="251" spans="1:3" ht="13.5">
      <c r="A251" s="68"/>
      <c r="B251" s="71"/>
      <c r="C251" s="71"/>
    </row>
    <row r="252" spans="1:3" ht="13.5">
      <c r="A252" s="68"/>
      <c r="B252" s="71"/>
      <c r="C252" s="71"/>
    </row>
    <row r="253" spans="1:3" ht="13.5">
      <c r="A253" s="69"/>
      <c r="B253" s="67"/>
      <c r="C253" s="67"/>
    </row>
    <row r="254" spans="1:3" ht="13.5">
      <c r="A254" s="69"/>
      <c r="B254" s="67"/>
      <c r="C254" s="67"/>
    </row>
    <row r="255" spans="1:3" ht="13.5">
      <c r="A255" s="68"/>
      <c r="B255" s="67"/>
      <c r="C255" s="67"/>
    </row>
    <row r="256" spans="1:3" ht="13.5">
      <c r="A256" s="68"/>
      <c r="B256" s="67"/>
      <c r="C256" s="67"/>
    </row>
    <row r="257" spans="1:3" ht="13.5">
      <c r="A257" s="68"/>
      <c r="B257" s="67"/>
      <c r="C257" s="67"/>
    </row>
    <row r="258" spans="1:3" ht="13.5">
      <c r="A258" s="68"/>
      <c r="B258" s="67"/>
      <c r="C258" s="67"/>
    </row>
    <row r="259" spans="1:3" ht="13.5">
      <c r="A259" s="68"/>
      <c r="B259" s="67"/>
      <c r="C259" s="67"/>
    </row>
    <row r="260" spans="1:3" ht="13.5">
      <c r="A260" s="68"/>
      <c r="B260" s="67"/>
      <c r="C260" s="67"/>
    </row>
    <row r="261" spans="1:3" ht="13.5">
      <c r="A261" s="68"/>
      <c r="B261" s="67"/>
      <c r="C261" s="67"/>
    </row>
    <row r="262" spans="1:3" ht="13.5">
      <c r="A262" s="68"/>
      <c r="B262" s="67"/>
      <c r="C262" s="67"/>
    </row>
    <row r="263" spans="1:3" ht="13.5">
      <c r="A263" s="68"/>
      <c r="B263" s="67"/>
      <c r="C263" s="67"/>
    </row>
    <row r="264" spans="1:3" ht="13.5">
      <c r="A264" s="68"/>
      <c r="B264" s="67"/>
      <c r="C264" s="67"/>
    </row>
    <row r="265" spans="1:3" ht="13.5">
      <c r="A265" s="68"/>
      <c r="B265" s="67"/>
      <c r="C265" s="67"/>
    </row>
    <row r="266" spans="1:3" ht="13.5">
      <c r="A266" s="68"/>
      <c r="B266" s="67"/>
      <c r="C266" s="67"/>
    </row>
    <row r="267" spans="1:3" ht="13.5">
      <c r="A267" s="68"/>
      <c r="B267" s="67"/>
      <c r="C267" s="67"/>
    </row>
    <row r="268" spans="1:3" ht="13.5">
      <c r="A268" s="68"/>
      <c r="B268" s="67"/>
      <c r="C268" s="67"/>
    </row>
    <row r="269" spans="1:3" ht="13.5">
      <c r="A269" s="68"/>
      <c r="B269" s="67"/>
      <c r="C269" s="67"/>
    </row>
    <row r="270" spans="1:3" ht="13.5">
      <c r="A270" s="68"/>
      <c r="B270" s="67"/>
      <c r="C270" s="67"/>
    </row>
    <row r="271" spans="1:3" ht="13.5">
      <c r="A271" s="68"/>
      <c r="B271" s="67"/>
      <c r="C271" s="67"/>
    </row>
    <row r="272" spans="1:3" ht="13.5">
      <c r="A272" s="68"/>
      <c r="B272" s="67"/>
      <c r="C272" s="67"/>
    </row>
    <row r="273" spans="1:3" ht="13.5">
      <c r="A273" s="68"/>
      <c r="B273" s="67"/>
      <c r="C273" s="67"/>
    </row>
    <row r="274" spans="1:3" ht="13.5">
      <c r="A274" s="68"/>
      <c r="B274" s="67"/>
      <c r="C274" s="67"/>
    </row>
    <row r="275" spans="1:3" ht="14.25">
      <c r="A275" s="70"/>
      <c r="B275" s="70"/>
      <c r="C275" s="70"/>
    </row>
  </sheetData>
  <sheetProtection/>
  <mergeCells count="2">
    <mergeCell ref="A2:C2"/>
    <mergeCell ref="A4:C4"/>
  </mergeCells>
  <printOptions horizontalCentered="1"/>
  <pageMargins left="0.7083333333333334" right="0.66875" top="0.5902777777777778" bottom="0.8263888888888888" header="0" footer="0.5902777777777778"/>
  <pageSetup firstPageNumber="28" useFirstPageNumber="1" fitToHeight="0" fitToWidth="1" horizontalDpi="600" verticalDpi="600" orientation="landscape" paperSize="9" scale="44"/>
  <headerFooter>
    <oddFooter>&amp;C&amp;18第 &amp;P 页</oddFooter>
  </headerFooter>
</worksheet>
</file>

<file path=xl/worksheets/sheet5.xml><?xml version="1.0" encoding="utf-8"?>
<worksheet xmlns="http://schemas.openxmlformats.org/spreadsheetml/2006/main" xmlns:r="http://schemas.openxmlformats.org/officeDocument/2006/relationships">
  <dimension ref="A1:J29"/>
  <sheetViews>
    <sheetView tabSelected="1" zoomScale="61" zoomScaleNormal="61" workbookViewId="0" topLeftCell="A1">
      <selection activeCell="A6" sqref="A6"/>
    </sheetView>
  </sheetViews>
  <sheetFormatPr defaultColWidth="9.00390625" defaultRowHeight="13.5"/>
  <cols>
    <col min="1" max="1" width="61.875" style="3" customWidth="1"/>
    <col min="2" max="2" width="17.125" style="3" customWidth="1"/>
    <col min="3" max="3" width="139.875" style="3" customWidth="1"/>
    <col min="4" max="4" width="10.125" style="3" customWidth="1"/>
    <col min="5" max="16384" width="9.00390625" style="3" customWidth="1"/>
  </cols>
  <sheetData>
    <row r="1" ht="27" customHeight="1">
      <c r="A1" s="1" t="s">
        <v>148</v>
      </c>
    </row>
    <row r="2" spans="1:10" ht="58.5" customHeight="1">
      <c r="A2" s="4" t="s">
        <v>149</v>
      </c>
      <c r="B2" s="4"/>
      <c r="C2" s="4"/>
      <c r="D2" s="5"/>
      <c r="E2" s="5"/>
      <c r="F2" s="5"/>
      <c r="G2" s="5"/>
      <c r="H2" s="5"/>
      <c r="I2" s="5"/>
      <c r="J2" s="5"/>
    </row>
    <row r="3" s="1" customFormat="1" ht="41.25" customHeight="1">
      <c r="C3" s="6" t="s">
        <v>2</v>
      </c>
    </row>
    <row r="4" spans="1:3" s="1" customFormat="1" ht="48.75" customHeight="1">
      <c r="A4" s="7" t="s">
        <v>150</v>
      </c>
      <c r="B4" s="8" t="s">
        <v>151</v>
      </c>
      <c r="C4" s="9"/>
    </row>
    <row r="5" spans="1:3" s="1" customFormat="1" ht="48.75" customHeight="1">
      <c r="A5" s="7"/>
      <c r="B5" s="7" t="s">
        <v>152</v>
      </c>
      <c r="C5" s="7" t="s">
        <v>153</v>
      </c>
    </row>
    <row r="6" spans="1:3" s="1" customFormat="1" ht="30.75" customHeight="1">
      <c r="A6" s="10" t="s">
        <v>154</v>
      </c>
      <c r="B6" s="11">
        <f>B7+B8+B9+B12+B15+B17</f>
        <v>209062</v>
      </c>
      <c r="C6" s="12"/>
    </row>
    <row r="7" spans="1:3" s="1" customFormat="1" ht="30.75" customHeight="1">
      <c r="A7" s="13" t="s">
        <v>155</v>
      </c>
      <c r="B7" s="14">
        <v>3</v>
      </c>
      <c r="C7" s="15" t="s">
        <v>156</v>
      </c>
    </row>
    <row r="8" spans="1:3" s="1" customFormat="1" ht="54.75" customHeight="1">
      <c r="A8" s="13" t="s">
        <v>157</v>
      </c>
      <c r="B8" s="14">
        <v>100</v>
      </c>
      <c r="C8" s="15" t="s">
        <v>158</v>
      </c>
    </row>
    <row r="9" spans="1:3" s="1" customFormat="1" ht="30.75" customHeight="1">
      <c r="A9" s="13" t="s">
        <v>159</v>
      </c>
      <c r="B9" s="16">
        <f>B10+B11</f>
        <v>146541</v>
      </c>
      <c r="C9" s="17"/>
    </row>
    <row r="10" spans="1:3" s="1" customFormat="1" ht="189.75" customHeight="1">
      <c r="A10" s="18" t="s">
        <v>160</v>
      </c>
      <c r="B10" s="19">
        <v>141541</v>
      </c>
      <c r="C10" s="17" t="s">
        <v>161</v>
      </c>
    </row>
    <row r="11" spans="1:3" s="1" customFormat="1" ht="54" customHeight="1">
      <c r="A11" s="17" t="s">
        <v>162</v>
      </c>
      <c r="B11" s="20">
        <v>5000</v>
      </c>
      <c r="C11" s="17" t="s">
        <v>163</v>
      </c>
    </row>
    <row r="12" spans="1:3" s="1" customFormat="1" ht="30.75" customHeight="1">
      <c r="A12" s="13" t="s">
        <v>164</v>
      </c>
      <c r="B12" s="16">
        <v>6918</v>
      </c>
      <c r="C12" s="17"/>
    </row>
    <row r="13" spans="1:3" s="1" customFormat="1" ht="75.75" customHeight="1">
      <c r="A13" s="18" t="s">
        <v>165</v>
      </c>
      <c r="B13" s="20">
        <v>1796</v>
      </c>
      <c r="C13" s="17" t="s">
        <v>166</v>
      </c>
    </row>
    <row r="14" spans="1:3" s="2" customFormat="1" ht="255" customHeight="1">
      <c r="A14" s="18" t="s">
        <v>167</v>
      </c>
      <c r="B14" s="20">
        <v>5122</v>
      </c>
      <c r="C14" s="17" t="s">
        <v>168</v>
      </c>
    </row>
    <row r="15" spans="1:3" s="1" customFormat="1" ht="36.75" customHeight="1">
      <c r="A15" s="21" t="s">
        <v>169</v>
      </c>
      <c r="B15" s="22">
        <v>55000</v>
      </c>
      <c r="C15" s="23"/>
    </row>
    <row r="16" spans="1:3" s="1" customFormat="1" ht="36.75" customHeight="1">
      <c r="A16" s="24" t="s">
        <v>170</v>
      </c>
      <c r="B16" s="25">
        <v>55000</v>
      </c>
      <c r="C16" s="26" t="s">
        <v>171</v>
      </c>
    </row>
    <row r="17" spans="1:3" s="1" customFormat="1" ht="36.75" customHeight="1">
      <c r="A17" s="21" t="s">
        <v>172</v>
      </c>
      <c r="B17" s="22">
        <v>500</v>
      </c>
      <c r="C17" s="26"/>
    </row>
    <row r="18" spans="1:3" s="1" customFormat="1" ht="36.75" customHeight="1">
      <c r="A18" s="24" t="s">
        <v>173</v>
      </c>
      <c r="B18" s="25">
        <v>500</v>
      </c>
      <c r="C18" s="26" t="s">
        <v>173</v>
      </c>
    </row>
    <row r="19" spans="1:3" ht="20.25">
      <c r="A19" s="1"/>
      <c r="B19" s="1"/>
      <c r="C19" s="27"/>
    </row>
    <row r="20" spans="1:3" ht="25.5">
      <c r="A20" s="5"/>
      <c r="B20" s="5"/>
      <c r="C20" s="5"/>
    </row>
    <row r="21" spans="1:3" ht="25.5">
      <c r="A21" s="5"/>
      <c r="B21" s="5"/>
      <c r="C21" s="5"/>
    </row>
    <row r="22" spans="1:3" ht="25.5">
      <c r="A22" s="5"/>
      <c r="B22" s="5"/>
      <c r="C22" s="5"/>
    </row>
    <row r="23" spans="1:3" ht="25.5">
      <c r="A23" s="5"/>
      <c r="B23" s="5"/>
      <c r="C23" s="5"/>
    </row>
    <row r="24" spans="1:3" ht="25.5">
      <c r="A24" s="5"/>
      <c r="B24" s="5"/>
      <c r="C24" s="5"/>
    </row>
    <row r="25" spans="1:3" ht="25.5">
      <c r="A25" s="5"/>
      <c r="B25" s="5"/>
      <c r="C25" s="5"/>
    </row>
    <row r="26" spans="1:3" ht="25.5">
      <c r="A26" s="5"/>
      <c r="B26" s="5"/>
      <c r="C26" s="5"/>
    </row>
    <row r="27" spans="1:3" ht="25.5">
      <c r="A27" s="5"/>
      <c r="B27" s="5"/>
      <c r="C27" s="5"/>
    </row>
    <row r="28" spans="1:3" ht="25.5">
      <c r="A28" s="5"/>
      <c r="B28" s="5"/>
      <c r="C28" s="5"/>
    </row>
    <row r="29" spans="1:3" ht="25.5">
      <c r="A29" s="5"/>
      <c r="B29" s="5"/>
      <c r="C29" s="5"/>
    </row>
  </sheetData>
  <sheetProtection/>
  <mergeCells count="3">
    <mergeCell ref="A2:C2"/>
    <mergeCell ref="B4:C4"/>
    <mergeCell ref="A4:A5"/>
  </mergeCells>
  <printOptions horizontalCentered="1"/>
  <pageMargins left="0.4722222222222222" right="0.39305555555555555" top="0.5506944444444445" bottom="0.6298611111111111" header="0" footer="0.39305555555555555"/>
  <pageSetup firstPageNumber="30" useFirstPageNumber="1" fitToHeight="0" horizontalDpi="600" verticalDpi="600" orientation="landscape" paperSize="9" scale="63"/>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cy</cp:lastModifiedBy>
  <cp:lastPrinted>2022-01-04T07:46:08Z</cp:lastPrinted>
  <dcterms:created xsi:type="dcterms:W3CDTF">2016-10-28T03:10:00Z</dcterms:created>
  <dcterms:modified xsi:type="dcterms:W3CDTF">2024-01-10T07:31:42Z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KSORubyTemplate">
    <vt:lpwstr>14</vt:lpwstr>
  </property>
  <property fmtid="{D5CDD505-2E9C-101B-9397-08002B2CF9AE}" pid="5" name="I">
    <vt:lpwstr>B2A2EDF6B017463F94CEBA482D75F5BB</vt:lpwstr>
  </property>
</Properties>
</file>