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汕尾市2023年度网络问政办理情况统计表" sheetId="1" r:id="rId1"/>
  </sheets>
  <definedNames>
    <definedName name="_xlnm.Print_Titles" localSheetId="0">'汕尾市2023年度网络问政办理情况统计表'!$3:$4</definedName>
  </definedNames>
  <calcPr fullCalcOnLoad="1"/>
</workbook>
</file>

<file path=xl/sharedStrings.xml><?xml version="1.0" encoding="utf-8"?>
<sst xmlns="http://schemas.openxmlformats.org/spreadsheetml/2006/main" count="62" uniqueCount="62">
  <si>
    <t>附件3</t>
  </si>
  <si>
    <t>汕尾市2023年第四季度网络问政办理情况统计表</t>
  </si>
  <si>
    <t>序号</t>
  </si>
  <si>
    <t>部门名称</t>
  </si>
  <si>
    <t>问政帖
总数量</t>
  </si>
  <si>
    <t>按时办结
数量</t>
  </si>
  <si>
    <t>超时办理</t>
  </si>
  <si>
    <t>办理率</t>
  </si>
  <si>
    <t>备注</t>
  </si>
  <si>
    <t>总数量</t>
  </si>
  <si>
    <t>未受理数量</t>
  </si>
  <si>
    <t>未回复数量</t>
  </si>
  <si>
    <t>已办结数量</t>
  </si>
  <si>
    <t>按时办理率</t>
  </si>
  <si>
    <t>总办理率</t>
  </si>
  <si>
    <t>汕尾市发展和改革局</t>
  </si>
  <si>
    <t>汕尾市教育局</t>
  </si>
  <si>
    <t>汕尾市科学技术局</t>
  </si>
  <si>
    <t>汕尾市工业和信息化局</t>
  </si>
  <si>
    <t>汕尾市公安局</t>
  </si>
  <si>
    <t>汕尾市民政局</t>
  </si>
  <si>
    <t>汕尾市司法局</t>
  </si>
  <si>
    <t>汕尾市财政局</t>
  </si>
  <si>
    <t>汕尾市人力资源和社会保障局</t>
  </si>
  <si>
    <t>汕尾市自然资源局</t>
  </si>
  <si>
    <t>汕尾市生态环境局</t>
  </si>
  <si>
    <t>汕尾市住房和城乡建设局</t>
  </si>
  <si>
    <t>汕尾市交通运输局</t>
  </si>
  <si>
    <t>汕尾市水务局</t>
  </si>
  <si>
    <t>汕尾市农业农村局</t>
  </si>
  <si>
    <t>汕尾市商务局</t>
  </si>
  <si>
    <t>汕尾市文化广电旅游体育局</t>
  </si>
  <si>
    <t>汕尾市卫生健康局</t>
  </si>
  <si>
    <t>汕尾市退役军人事务局</t>
  </si>
  <si>
    <t>汕尾市应急管理局</t>
  </si>
  <si>
    <t>汕尾市审计局</t>
  </si>
  <si>
    <t>汕尾市人民政府国有资产监督管理委员会</t>
  </si>
  <si>
    <t>汕尾市市场监督管理局</t>
  </si>
  <si>
    <t>汕尾市统计局</t>
  </si>
  <si>
    <t>汕尾市医疗保障局</t>
  </si>
  <si>
    <t>汕尾市金融工作局</t>
  </si>
  <si>
    <t>汕尾市信访局</t>
  </si>
  <si>
    <t>汕尾市政务服务数据管理局</t>
  </si>
  <si>
    <t>汕尾市林业局</t>
  </si>
  <si>
    <t>汕尾市国防动员办公室</t>
  </si>
  <si>
    <t>汕尾市投资促进局</t>
  </si>
  <si>
    <t>汕尾市代建项目事务中心</t>
  </si>
  <si>
    <t>汕尾市人民政府驻广州办事处</t>
  </si>
  <si>
    <t>汕尾市供销合作联社</t>
  </si>
  <si>
    <t>汕尾市公用事业事务中心</t>
  </si>
  <si>
    <t>汕尾市房地产管理局</t>
  </si>
  <si>
    <t>汕尾市住房公积金管理中心</t>
  </si>
  <si>
    <t>汕尾市公共资源交易中心</t>
  </si>
  <si>
    <t>市城区</t>
  </si>
  <si>
    <t>陆丰市</t>
  </si>
  <si>
    <t>海丰县</t>
  </si>
  <si>
    <t>陆河县</t>
  </si>
  <si>
    <t>红海湾经济开发区</t>
  </si>
  <si>
    <t>华侨管理区</t>
  </si>
  <si>
    <t>汕尾高新区</t>
  </si>
  <si>
    <t>合计</t>
  </si>
  <si>
    <t>说明：表格数据统计时间为2023年10月1日至2023年12月31日。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</si>
</sst>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7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9" fontId="0" fillId="0" borderId="9" xfId="25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pane ySplit="4" topLeftCell="A41" activePane="bottomLeft" state="frozen"/>
      <selection pane="bottomLeft" activeCell="K49" sqref="K49"/>
    </sheetView>
  </sheetViews>
  <sheetFormatPr defaultColWidth="9.00390625" defaultRowHeight="15"/>
  <cols>
    <col min="1" max="1" width="5.7109375" style="0" customWidth="1"/>
    <col min="2" max="2" width="20.7109375" style="0" customWidth="1"/>
    <col min="3" max="11" width="11.7109375" style="0" customWidth="1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/>
      <c r="G3" s="3"/>
      <c r="H3" s="3"/>
      <c r="I3" s="3" t="s">
        <v>7</v>
      </c>
      <c r="J3" s="3"/>
      <c r="K3" s="4" t="s">
        <v>8</v>
      </c>
    </row>
    <row r="4" spans="1:11" ht="30" customHeight="1">
      <c r="A4" s="3"/>
      <c r="B4" s="3"/>
      <c r="C4" s="4"/>
      <c r="D4" s="4"/>
      <c r="E4" s="4" t="s">
        <v>9</v>
      </c>
      <c r="F4" s="3" t="s">
        <v>10</v>
      </c>
      <c r="G4" s="3" t="s">
        <v>11</v>
      </c>
      <c r="H4" s="3" t="s">
        <v>12</v>
      </c>
      <c r="I4" s="4" t="s">
        <v>13</v>
      </c>
      <c r="J4" s="4" t="s">
        <v>14</v>
      </c>
      <c r="K4" s="4"/>
    </row>
    <row r="5" spans="1:11" ht="30" customHeight="1">
      <c r="A5" s="5">
        <v>1</v>
      </c>
      <c r="B5" s="6" t="s">
        <v>15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11">
        <v>1</v>
      </c>
      <c r="J5" s="11">
        <v>1</v>
      </c>
      <c r="K5" s="5"/>
    </row>
    <row r="6" spans="1:11" ht="30" customHeight="1">
      <c r="A6" s="5">
        <v>2</v>
      </c>
      <c r="B6" s="6" t="s">
        <v>16</v>
      </c>
      <c r="C6" s="7">
        <v>31</v>
      </c>
      <c r="D6" s="7">
        <v>31</v>
      </c>
      <c r="E6" s="7">
        <v>0</v>
      </c>
      <c r="F6" s="7">
        <v>0</v>
      </c>
      <c r="G6" s="7">
        <v>0</v>
      </c>
      <c r="H6" s="7">
        <v>0</v>
      </c>
      <c r="I6" s="11">
        <f aca="true" t="shared" si="0" ref="I6:I49">D6/C6</f>
        <v>1</v>
      </c>
      <c r="J6" s="11">
        <f aca="true" t="shared" si="1" ref="J6:J49">(H6+D6)/C6</f>
        <v>1</v>
      </c>
      <c r="K6" s="5"/>
    </row>
    <row r="7" spans="1:11" ht="30" customHeight="1">
      <c r="A7" s="5">
        <v>3</v>
      </c>
      <c r="B7" s="6" t="s">
        <v>17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1">
        <v>1</v>
      </c>
      <c r="J7" s="11">
        <v>1</v>
      </c>
      <c r="K7" s="5"/>
    </row>
    <row r="8" spans="1:11" ht="30" customHeight="1">
      <c r="A8" s="5">
        <v>4</v>
      </c>
      <c r="B8" s="6" t="s">
        <v>18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11">
        <f t="shared" si="0"/>
        <v>1</v>
      </c>
      <c r="J8" s="11">
        <f t="shared" si="1"/>
        <v>1</v>
      </c>
      <c r="K8" s="5"/>
    </row>
    <row r="9" spans="1:11" ht="30" customHeight="1">
      <c r="A9" s="5">
        <v>5</v>
      </c>
      <c r="B9" s="6" t="s">
        <v>19</v>
      </c>
      <c r="C9" s="7">
        <v>38</v>
      </c>
      <c r="D9" s="7">
        <v>38</v>
      </c>
      <c r="E9" s="7">
        <v>0</v>
      </c>
      <c r="F9" s="7">
        <v>0</v>
      </c>
      <c r="G9" s="7">
        <v>0</v>
      </c>
      <c r="H9" s="7">
        <v>0</v>
      </c>
      <c r="I9" s="11">
        <f t="shared" si="0"/>
        <v>1</v>
      </c>
      <c r="J9" s="11">
        <f t="shared" si="1"/>
        <v>1</v>
      </c>
      <c r="K9" s="5"/>
    </row>
    <row r="10" spans="1:11" ht="30" customHeight="1">
      <c r="A10" s="5">
        <v>6</v>
      </c>
      <c r="B10" s="6" t="s">
        <v>20</v>
      </c>
      <c r="C10" s="7">
        <v>6</v>
      </c>
      <c r="D10" s="7">
        <v>6</v>
      </c>
      <c r="E10" s="7">
        <v>0</v>
      </c>
      <c r="F10" s="7">
        <v>0</v>
      </c>
      <c r="G10" s="7">
        <v>0</v>
      </c>
      <c r="H10" s="7">
        <v>0</v>
      </c>
      <c r="I10" s="11">
        <f t="shared" si="0"/>
        <v>1</v>
      </c>
      <c r="J10" s="11">
        <f t="shared" si="1"/>
        <v>1</v>
      </c>
      <c r="K10" s="5"/>
    </row>
    <row r="11" spans="1:11" ht="30" customHeight="1">
      <c r="A11" s="5">
        <v>7</v>
      </c>
      <c r="B11" s="6" t="s">
        <v>21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1">
        <v>1</v>
      </c>
      <c r="J11" s="11">
        <v>1</v>
      </c>
      <c r="K11" s="5"/>
    </row>
    <row r="12" spans="1:11" ht="30" customHeight="1">
      <c r="A12" s="5">
        <v>8</v>
      </c>
      <c r="B12" s="6" t="s">
        <v>22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11">
        <f t="shared" si="0"/>
        <v>1</v>
      </c>
      <c r="J12" s="11">
        <f t="shared" si="1"/>
        <v>1</v>
      </c>
      <c r="K12" s="5"/>
    </row>
    <row r="13" spans="1:11" ht="30" customHeight="1">
      <c r="A13" s="5">
        <v>9</v>
      </c>
      <c r="B13" s="6" t="s">
        <v>23</v>
      </c>
      <c r="C13" s="7">
        <v>24</v>
      </c>
      <c r="D13" s="7">
        <v>24</v>
      </c>
      <c r="E13" s="7">
        <v>0</v>
      </c>
      <c r="F13" s="7">
        <v>0</v>
      </c>
      <c r="G13" s="7">
        <v>0</v>
      </c>
      <c r="H13" s="7">
        <v>0</v>
      </c>
      <c r="I13" s="11">
        <f t="shared" si="0"/>
        <v>1</v>
      </c>
      <c r="J13" s="11">
        <f t="shared" si="1"/>
        <v>1</v>
      </c>
      <c r="K13" s="5"/>
    </row>
    <row r="14" spans="1:11" ht="30" customHeight="1">
      <c r="A14" s="5">
        <v>10</v>
      </c>
      <c r="B14" s="6" t="s">
        <v>24</v>
      </c>
      <c r="C14" s="7">
        <v>5</v>
      </c>
      <c r="D14" s="7">
        <v>5</v>
      </c>
      <c r="E14" s="7">
        <v>0</v>
      </c>
      <c r="F14" s="7">
        <v>0</v>
      </c>
      <c r="G14" s="7">
        <v>0</v>
      </c>
      <c r="H14" s="7">
        <v>0</v>
      </c>
      <c r="I14" s="11">
        <f t="shared" si="0"/>
        <v>1</v>
      </c>
      <c r="J14" s="11">
        <f t="shared" si="1"/>
        <v>1</v>
      </c>
      <c r="K14" s="5"/>
    </row>
    <row r="15" spans="1:11" ht="30" customHeight="1">
      <c r="A15" s="5">
        <v>11</v>
      </c>
      <c r="B15" s="6" t="s">
        <v>25</v>
      </c>
      <c r="C15" s="7">
        <v>7</v>
      </c>
      <c r="D15" s="7">
        <v>7</v>
      </c>
      <c r="E15" s="7">
        <v>0</v>
      </c>
      <c r="F15" s="7">
        <v>0</v>
      </c>
      <c r="G15" s="7">
        <v>0</v>
      </c>
      <c r="H15" s="7">
        <v>0</v>
      </c>
      <c r="I15" s="11">
        <f t="shared" si="0"/>
        <v>1</v>
      </c>
      <c r="J15" s="11">
        <f t="shared" si="1"/>
        <v>1</v>
      </c>
      <c r="K15" s="5"/>
    </row>
    <row r="16" spans="1:11" ht="30" customHeight="1">
      <c r="A16" s="5">
        <v>12</v>
      </c>
      <c r="B16" s="6" t="s">
        <v>26</v>
      </c>
      <c r="C16" s="7">
        <v>22</v>
      </c>
      <c r="D16" s="7">
        <v>22</v>
      </c>
      <c r="E16" s="7">
        <v>0</v>
      </c>
      <c r="F16" s="7">
        <v>0</v>
      </c>
      <c r="G16" s="7">
        <v>0</v>
      </c>
      <c r="H16" s="7">
        <v>0</v>
      </c>
      <c r="I16" s="11">
        <f t="shared" si="0"/>
        <v>1</v>
      </c>
      <c r="J16" s="11">
        <f t="shared" si="1"/>
        <v>1</v>
      </c>
      <c r="K16" s="5"/>
    </row>
    <row r="17" spans="1:11" ht="30" customHeight="1">
      <c r="A17" s="5">
        <v>13</v>
      </c>
      <c r="B17" s="6" t="s">
        <v>27</v>
      </c>
      <c r="C17" s="7">
        <v>6</v>
      </c>
      <c r="D17" s="7">
        <v>6</v>
      </c>
      <c r="E17" s="7">
        <v>0</v>
      </c>
      <c r="F17" s="7">
        <v>0</v>
      </c>
      <c r="G17" s="7">
        <v>0</v>
      </c>
      <c r="H17" s="7">
        <v>0</v>
      </c>
      <c r="I17" s="11">
        <f t="shared" si="0"/>
        <v>1</v>
      </c>
      <c r="J17" s="11">
        <f t="shared" si="1"/>
        <v>1</v>
      </c>
      <c r="K17" s="5"/>
    </row>
    <row r="18" spans="1:11" ht="30" customHeight="1">
      <c r="A18" s="5">
        <v>14</v>
      </c>
      <c r="B18" s="6" t="s">
        <v>28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11">
        <f t="shared" si="0"/>
        <v>1</v>
      </c>
      <c r="J18" s="11">
        <f t="shared" si="1"/>
        <v>1</v>
      </c>
      <c r="K18" s="5"/>
    </row>
    <row r="19" spans="1:11" ht="30" customHeight="1">
      <c r="A19" s="5">
        <v>15</v>
      </c>
      <c r="B19" s="6" t="s">
        <v>29</v>
      </c>
      <c r="C19" s="7">
        <v>1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11">
        <f t="shared" si="0"/>
        <v>1</v>
      </c>
      <c r="J19" s="11">
        <f t="shared" si="1"/>
        <v>1</v>
      </c>
      <c r="K19" s="5"/>
    </row>
    <row r="20" spans="1:11" ht="30" customHeight="1">
      <c r="A20" s="5">
        <v>16</v>
      </c>
      <c r="B20" s="6" t="s">
        <v>30</v>
      </c>
      <c r="C20" s="7">
        <v>1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11">
        <f t="shared" si="0"/>
        <v>1</v>
      </c>
      <c r="J20" s="11">
        <f t="shared" si="1"/>
        <v>1</v>
      </c>
      <c r="K20" s="5"/>
    </row>
    <row r="21" spans="1:11" ht="30" customHeight="1">
      <c r="A21" s="5">
        <v>17</v>
      </c>
      <c r="B21" s="6" t="s">
        <v>31</v>
      </c>
      <c r="C21" s="7">
        <v>2</v>
      </c>
      <c r="D21" s="7">
        <v>2</v>
      </c>
      <c r="E21" s="7">
        <v>0</v>
      </c>
      <c r="F21" s="7">
        <v>0</v>
      </c>
      <c r="G21" s="7">
        <v>0</v>
      </c>
      <c r="H21" s="7">
        <v>0</v>
      </c>
      <c r="I21" s="11">
        <f t="shared" si="0"/>
        <v>1</v>
      </c>
      <c r="J21" s="11">
        <f t="shared" si="1"/>
        <v>1</v>
      </c>
      <c r="K21" s="5"/>
    </row>
    <row r="22" spans="1:11" ht="30" customHeight="1">
      <c r="A22" s="5">
        <v>18</v>
      </c>
      <c r="B22" s="6" t="s">
        <v>32</v>
      </c>
      <c r="C22" s="7">
        <v>6</v>
      </c>
      <c r="D22" s="7">
        <v>6</v>
      </c>
      <c r="E22" s="7">
        <v>0</v>
      </c>
      <c r="F22" s="7">
        <v>0</v>
      </c>
      <c r="G22" s="7">
        <v>0</v>
      </c>
      <c r="H22" s="7">
        <v>0</v>
      </c>
      <c r="I22" s="11">
        <f t="shared" si="0"/>
        <v>1</v>
      </c>
      <c r="J22" s="11">
        <f t="shared" si="1"/>
        <v>1</v>
      </c>
      <c r="K22" s="5"/>
    </row>
    <row r="23" spans="1:11" ht="30" customHeight="1">
      <c r="A23" s="5">
        <v>19</v>
      </c>
      <c r="B23" s="6" t="s">
        <v>33</v>
      </c>
      <c r="C23" s="7">
        <v>1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11">
        <f t="shared" si="0"/>
        <v>1</v>
      </c>
      <c r="J23" s="11">
        <f t="shared" si="1"/>
        <v>1</v>
      </c>
      <c r="K23" s="5"/>
    </row>
    <row r="24" spans="1:11" ht="30" customHeight="1">
      <c r="A24" s="5">
        <v>20</v>
      </c>
      <c r="B24" s="6" t="s">
        <v>34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11">
        <f t="shared" si="0"/>
        <v>1</v>
      </c>
      <c r="J24" s="11">
        <f t="shared" si="1"/>
        <v>1</v>
      </c>
      <c r="K24" s="5"/>
    </row>
    <row r="25" spans="1:11" ht="30" customHeight="1">
      <c r="A25" s="5">
        <v>21</v>
      </c>
      <c r="B25" s="6" t="s">
        <v>35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1">
        <v>1</v>
      </c>
      <c r="J25" s="11">
        <v>1</v>
      </c>
      <c r="K25" s="5"/>
    </row>
    <row r="26" spans="1:11" ht="30" customHeight="1">
      <c r="A26" s="5">
        <v>22</v>
      </c>
      <c r="B26" s="6" t="s">
        <v>36</v>
      </c>
      <c r="C26" s="7">
        <v>2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11">
        <f t="shared" si="0"/>
        <v>1</v>
      </c>
      <c r="J26" s="11">
        <f t="shared" si="1"/>
        <v>1</v>
      </c>
      <c r="K26" s="5"/>
    </row>
    <row r="27" spans="1:11" ht="30" customHeight="1">
      <c r="A27" s="5">
        <v>23</v>
      </c>
      <c r="B27" s="6" t="s">
        <v>37</v>
      </c>
      <c r="C27" s="7">
        <v>2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11">
        <f t="shared" si="0"/>
        <v>1</v>
      </c>
      <c r="J27" s="11">
        <f t="shared" si="1"/>
        <v>1</v>
      </c>
      <c r="K27" s="5"/>
    </row>
    <row r="28" spans="1:11" ht="30" customHeight="1">
      <c r="A28" s="5">
        <v>24</v>
      </c>
      <c r="B28" s="6" t="s">
        <v>38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11">
        <f t="shared" si="0"/>
        <v>1</v>
      </c>
      <c r="J28" s="11">
        <f t="shared" si="1"/>
        <v>1</v>
      </c>
      <c r="K28" s="5"/>
    </row>
    <row r="29" spans="1:11" ht="30" customHeight="1">
      <c r="A29" s="5">
        <v>25</v>
      </c>
      <c r="B29" s="6" t="s">
        <v>39</v>
      </c>
      <c r="C29" s="7">
        <v>32</v>
      </c>
      <c r="D29" s="7">
        <v>32</v>
      </c>
      <c r="E29" s="7">
        <v>0</v>
      </c>
      <c r="F29" s="7">
        <v>0</v>
      </c>
      <c r="G29" s="7">
        <v>0</v>
      </c>
      <c r="H29" s="7">
        <v>0</v>
      </c>
      <c r="I29" s="11">
        <f t="shared" si="0"/>
        <v>1</v>
      </c>
      <c r="J29" s="11">
        <f t="shared" si="1"/>
        <v>1</v>
      </c>
      <c r="K29" s="5"/>
    </row>
    <row r="30" spans="1:11" ht="30" customHeight="1">
      <c r="A30" s="5">
        <v>26</v>
      </c>
      <c r="B30" s="6" t="s">
        <v>40</v>
      </c>
      <c r="C30" s="7">
        <v>1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11">
        <f t="shared" si="0"/>
        <v>1</v>
      </c>
      <c r="J30" s="11">
        <f t="shared" si="1"/>
        <v>1</v>
      </c>
      <c r="K30" s="5"/>
    </row>
    <row r="31" spans="1:11" ht="30" customHeight="1">
      <c r="A31" s="5">
        <v>27</v>
      </c>
      <c r="B31" s="6" t="s">
        <v>41</v>
      </c>
      <c r="C31" s="7">
        <v>2</v>
      </c>
      <c r="D31" s="7">
        <v>2</v>
      </c>
      <c r="E31" s="7">
        <v>0</v>
      </c>
      <c r="F31" s="7">
        <v>0</v>
      </c>
      <c r="G31" s="7">
        <v>0</v>
      </c>
      <c r="H31" s="7">
        <v>0</v>
      </c>
      <c r="I31" s="11">
        <f t="shared" si="0"/>
        <v>1</v>
      </c>
      <c r="J31" s="11">
        <f t="shared" si="1"/>
        <v>1</v>
      </c>
      <c r="K31" s="5"/>
    </row>
    <row r="32" spans="1:11" ht="30" customHeight="1">
      <c r="A32" s="5">
        <v>28</v>
      </c>
      <c r="B32" s="6" t="s">
        <v>42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1">
        <v>1</v>
      </c>
      <c r="J32" s="11">
        <v>1</v>
      </c>
      <c r="K32" s="5"/>
    </row>
    <row r="33" spans="1:11" ht="30" customHeight="1">
      <c r="A33" s="5">
        <v>29</v>
      </c>
      <c r="B33" s="6" t="s">
        <v>43</v>
      </c>
      <c r="C33" s="7">
        <v>3</v>
      </c>
      <c r="D33" s="7">
        <v>3</v>
      </c>
      <c r="E33" s="7">
        <v>0</v>
      </c>
      <c r="F33" s="7">
        <v>0</v>
      </c>
      <c r="G33" s="7">
        <v>0</v>
      </c>
      <c r="H33" s="7">
        <v>0</v>
      </c>
      <c r="I33" s="11">
        <f t="shared" si="0"/>
        <v>1</v>
      </c>
      <c r="J33" s="11">
        <f t="shared" si="1"/>
        <v>1</v>
      </c>
      <c r="K33" s="5"/>
    </row>
    <row r="34" spans="1:11" ht="30" customHeight="1">
      <c r="A34" s="5">
        <v>30</v>
      </c>
      <c r="B34" s="6" t="s">
        <v>44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1">
        <v>1</v>
      </c>
      <c r="J34" s="11">
        <v>1</v>
      </c>
      <c r="K34" s="5"/>
    </row>
    <row r="35" spans="1:11" ht="30" customHeight="1">
      <c r="A35" s="5">
        <v>31</v>
      </c>
      <c r="B35" s="6" t="s">
        <v>45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1">
        <v>1</v>
      </c>
      <c r="J35" s="11">
        <v>1</v>
      </c>
      <c r="K35" s="5"/>
    </row>
    <row r="36" spans="1:11" ht="30" customHeight="1">
      <c r="A36" s="5">
        <v>32</v>
      </c>
      <c r="B36" s="6" t="s">
        <v>46</v>
      </c>
      <c r="C36" s="7">
        <v>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11">
        <f t="shared" si="0"/>
        <v>1</v>
      </c>
      <c r="J36" s="11">
        <f t="shared" si="1"/>
        <v>1</v>
      </c>
      <c r="K36" s="5"/>
    </row>
    <row r="37" spans="1:11" ht="30" customHeight="1">
      <c r="A37" s="5">
        <v>33</v>
      </c>
      <c r="B37" s="6" t="s">
        <v>47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11">
        <f t="shared" si="0"/>
        <v>1</v>
      </c>
      <c r="J37" s="11">
        <f t="shared" si="1"/>
        <v>1</v>
      </c>
      <c r="K37" s="5"/>
    </row>
    <row r="38" spans="1:11" ht="30" customHeight="1">
      <c r="A38" s="5">
        <v>34</v>
      </c>
      <c r="B38" s="6" t="s">
        <v>48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1">
        <v>1</v>
      </c>
      <c r="J38" s="11">
        <v>1</v>
      </c>
      <c r="K38" s="5"/>
    </row>
    <row r="39" spans="1:11" ht="30" customHeight="1">
      <c r="A39" s="5">
        <v>35</v>
      </c>
      <c r="B39" s="6" t="s">
        <v>49</v>
      </c>
      <c r="C39" s="7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11">
        <f t="shared" si="0"/>
        <v>1</v>
      </c>
      <c r="J39" s="11">
        <f t="shared" si="1"/>
        <v>1</v>
      </c>
      <c r="K39" s="5"/>
    </row>
    <row r="40" spans="1:11" ht="30" customHeight="1">
      <c r="A40" s="5">
        <v>36</v>
      </c>
      <c r="B40" s="6" t="s">
        <v>50</v>
      </c>
      <c r="C40" s="7">
        <v>2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11">
        <f t="shared" si="0"/>
        <v>1</v>
      </c>
      <c r="J40" s="11">
        <f t="shared" si="1"/>
        <v>1</v>
      </c>
      <c r="K40" s="5"/>
    </row>
    <row r="41" spans="1:11" ht="30" customHeight="1">
      <c r="A41" s="5">
        <v>37</v>
      </c>
      <c r="B41" s="6" t="s">
        <v>51</v>
      </c>
      <c r="C41" s="7">
        <v>10</v>
      </c>
      <c r="D41" s="7">
        <v>10</v>
      </c>
      <c r="E41" s="7">
        <v>0</v>
      </c>
      <c r="F41" s="7">
        <v>0</v>
      </c>
      <c r="G41" s="7">
        <v>0</v>
      </c>
      <c r="H41" s="7">
        <v>0</v>
      </c>
      <c r="I41" s="11">
        <f t="shared" si="0"/>
        <v>1</v>
      </c>
      <c r="J41" s="11">
        <f t="shared" si="1"/>
        <v>1</v>
      </c>
      <c r="K41" s="5"/>
    </row>
    <row r="42" spans="1:11" ht="30" customHeight="1">
      <c r="A42" s="5">
        <v>38</v>
      </c>
      <c r="B42" s="6" t="s">
        <v>52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1">
        <v>1</v>
      </c>
      <c r="J42" s="11">
        <v>1</v>
      </c>
      <c r="K42" s="5"/>
    </row>
    <row r="43" spans="1:11" ht="30" customHeight="1">
      <c r="A43" s="5">
        <v>39</v>
      </c>
      <c r="B43" s="6" t="s">
        <v>53</v>
      </c>
      <c r="C43" s="7">
        <v>37</v>
      </c>
      <c r="D43" s="7">
        <v>37</v>
      </c>
      <c r="E43" s="7">
        <v>0</v>
      </c>
      <c r="F43" s="7">
        <v>0</v>
      </c>
      <c r="G43" s="7">
        <v>0</v>
      </c>
      <c r="H43" s="7">
        <v>0</v>
      </c>
      <c r="I43" s="11">
        <f t="shared" si="0"/>
        <v>1</v>
      </c>
      <c r="J43" s="11">
        <f t="shared" si="1"/>
        <v>1</v>
      </c>
      <c r="K43" s="5"/>
    </row>
    <row r="44" spans="1:11" ht="30" customHeight="1">
      <c r="A44" s="5">
        <v>40</v>
      </c>
      <c r="B44" s="6" t="s">
        <v>54</v>
      </c>
      <c r="C44" s="7">
        <v>36</v>
      </c>
      <c r="D44" s="7">
        <v>36</v>
      </c>
      <c r="E44" s="7">
        <v>0</v>
      </c>
      <c r="F44" s="7">
        <v>0</v>
      </c>
      <c r="G44" s="7">
        <v>0</v>
      </c>
      <c r="H44" s="7">
        <v>0</v>
      </c>
      <c r="I44" s="11">
        <f t="shared" si="0"/>
        <v>1</v>
      </c>
      <c r="J44" s="11">
        <f t="shared" si="1"/>
        <v>1</v>
      </c>
      <c r="K44" s="5"/>
    </row>
    <row r="45" spans="1:11" ht="30" customHeight="1">
      <c r="A45" s="5">
        <v>41</v>
      </c>
      <c r="B45" s="6" t="s">
        <v>55</v>
      </c>
      <c r="C45" s="7">
        <v>30</v>
      </c>
      <c r="D45" s="7">
        <v>30</v>
      </c>
      <c r="E45" s="7">
        <v>0</v>
      </c>
      <c r="F45" s="7">
        <v>0</v>
      </c>
      <c r="G45" s="7">
        <v>0</v>
      </c>
      <c r="H45" s="7">
        <v>0</v>
      </c>
      <c r="I45" s="11">
        <f t="shared" si="0"/>
        <v>1</v>
      </c>
      <c r="J45" s="11">
        <f t="shared" si="1"/>
        <v>1</v>
      </c>
      <c r="K45" s="5"/>
    </row>
    <row r="46" spans="1:11" ht="30" customHeight="1">
      <c r="A46" s="5">
        <v>42</v>
      </c>
      <c r="B46" s="6" t="s">
        <v>56</v>
      </c>
      <c r="C46" s="7">
        <v>7</v>
      </c>
      <c r="D46" s="7">
        <v>7</v>
      </c>
      <c r="E46" s="7">
        <v>0</v>
      </c>
      <c r="F46" s="7">
        <v>0</v>
      </c>
      <c r="G46" s="7">
        <v>0</v>
      </c>
      <c r="H46" s="7">
        <v>0</v>
      </c>
      <c r="I46" s="11">
        <f t="shared" si="0"/>
        <v>1</v>
      </c>
      <c r="J46" s="11">
        <f t="shared" si="1"/>
        <v>1</v>
      </c>
      <c r="K46" s="5"/>
    </row>
    <row r="47" spans="1:11" ht="30" customHeight="1">
      <c r="A47" s="5">
        <v>43</v>
      </c>
      <c r="B47" s="6" t="s">
        <v>57</v>
      </c>
      <c r="C47" s="7">
        <v>7</v>
      </c>
      <c r="D47" s="7">
        <v>7</v>
      </c>
      <c r="E47" s="7">
        <v>0</v>
      </c>
      <c r="F47" s="7">
        <v>0</v>
      </c>
      <c r="G47" s="7">
        <v>0</v>
      </c>
      <c r="H47" s="7">
        <v>0</v>
      </c>
      <c r="I47" s="11">
        <f t="shared" si="0"/>
        <v>1</v>
      </c>
      <c r="J47" s="11">
        <f t="shared" si="1"/>
        <v>1</v>
      </c>
      <c r="K47" s="5"/>
    </row>
    <row r="48" spans="1:11" ht="30" customHeight="1">
      <c r="A48" s="5">
        <v>44</v>
      </c>
      <c r="B48" s="6" t="s">
        <v>58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1">
        <v>1</v>
      </c>
      <c r="J48" s="11">
        <v>1</v>
      </c>
      <c r="K48" s="5"/>
    </row>
    <row r="49" spans="1:11" ht="30" customHeight="1">
      <c r="A49" s="5">
        <v>45</v>
      </c>
      <c r="B49" s="6" t="s">
        <v>59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11">
        <v>1</v>
      </c>
      <c r="J49" s="11">
        <v>1</v>
      </c>
      <c r="K49" s="5"/>
    </row>
    <row r="50" spans="1:11" ht="30" customHeight="1">
      <c r="A50" s="8" t="s">
        <v>60</v>
      </c>
      <c r="B50" s="9"/>
      <c r="C50" s="7">
        <f>D50+E50</f>
        <v>329</v>
      </c>
      <c r="D50" s="7">
        <f>SUM(D5:D49)</f>
        <v>329</v>
      </c>
      <c r="E50" s="7">
        <f>SUM(E5:E49)</f>
        <v>0</v>
      </c>
      <c r="F50" s="7">
        <f>SUM(F5:F49)</f>
        <v>0</v>
      </c>
      <c r="G50" s="7">
        <f>SUM(G5:G49)</f>
        <v>0</v>
      </c>
      <c r="H50" s="7">
        <f>SUM(H5:H49)</f>
        <v>0</v>
      </c>
      <c r="I50" s="11">
        <f>D50/C50</f>
        <v>1</v>
      </c>
      <c r="J50" s="11">
        <f>(H50+D50)/C50</f>
        <v>1</v>
      </c>
      <c r="K50" s="12"/>
    </row>
    <row r="51" spans="1:11" ht="33.75" customHeight="1">
      <c r="A51" s="10" t="s">
        <v>61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</sheetData>
  <sheetProtection/>
  <mergeCells count="11">
    <mergeCell ref="A1:K1"/>
    <mergeCell ref="A2:K2"/>
    <mergeCell ref="E3:H3"/>
    <mergeCell ref="I3:J3"/>
    <mergeCell ref="A50:B50"/>
    <mergeCell ref="A51:K51"/>
    <mergeCell ref="A3:A4"/>
    <mergeCell ref="B3:B4"/>
    <mergeCell ref="C3:C4"/>
    <mergeCell ref="D3:D4"/>
    <mergeCell ref="K3:K4"/>
  </mergeCells>
  <printOptions/>
  <pageMargins left="0.59" right="0.59" top="0.51" bottom="0.71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徐建冬</cp:lastModifiedBy>
  <cp:lastPrinted>2023-07-17T08:39:45Z</cp:lastPrinted>
  <dcterms:created xsi:type="dcterms:W3CDTF">2017-11-20T08:52:37Z</dcterms:created>
  <dcterms:modified xsi:type="dcterms:W3CDTF">2024-01-09T03:20:18Z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