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activeTab="0"/>
  </bookViews>
  <sheets>
    <sheet name="第四批（共3个）" sheetId="1" r:id="rId1"/>
  </sheets>
  <definedNames/>
  <calcPr fullCalcOnLoad="1"/>
</workbook>
</file>

<file path=xl/sharedStrings.xml><?xml version="1.0" encoding="utf-8"?>
<sst xmlns="http://schemas.openxmlformats.org/spreadsheetml/2006/main" count="37" uniqueCount="30">
  <si>
    <t>附件</t>
  </si>
  <si>
    <t>汕尾市2023年第四批生态环境专项资金项目评审结果汇总表</t>
  </si>
  <si>
    <r>
      <rPr>
        <b/>
        <sz val="11"/>
        <color indexed="8"/>
        <rFont val="宋体"/>
        <family val="0"/>
      </rPr>
      <t>序号</t>
    </r>
  </si>
  <si>
    <r>
      <t>部门</t>
    </r>
    <r>
      <rPr>
        <b/>
        <sz val="11"/>
        <color indexed="8"/>
        <rFont val="Times New Roman"/>
        <family val="1"/>
      </rPr>
      <t>/</t>
    </r>
    <r>
      <rPr>
        <b/>
        <sz val="11"/>
        <color indexed="8"/>
        <rFont val="宋体"/>
        <family val="0"/>
      </rPr>
      <t>地区</t>
    </r>
  </si>
  <si>
    <r>
      <rPr>
        <b/>
        <sz val="11"/>
        <color indexed="8"/>
        <rFont val="宋体"/>
        <family val="0"/>
      </rPr>
      <t>项目名称</t>
    </r>
  </si>
  <si>
    <r>
      <rPr>
        <b/>
        <sz val="11"/>
        <color indexed="8"/>
        <rFont val="宋体"/>
        <family val="0"/>
      </rPr>
      <t>项目类型</t>
    </r>
  </si>
  <si>
    <r>
      <rPr>
        <b/>
        <sz val="11"/>
        <color indexed="8"/>
        <rFont val="宋体"/>
        <family val="0"/>
      </rPr>
      <t>申报单位</t>
    </r>
  </si>
  <si>
    <r>
      <rPr>
        <b/>
        <sz val="11"/>
        <color indexed="8"/>
        <rFont val="宋体"/>
        <family val="0"/>
      </rPr>
      <t>项目建设规模与内容</t>
    </r>
  </si>
  <si>
    <r>
      <rPr>
        <b/>
        <sz val="11"/>
        <color indexed="8"/>
        <rFont val="宋体"/>
        <family val="0"/>
      </rPr>
      <t>项目总投资</t>
    </r>
    <r>
      <rPr>
        <b/>
        <sz val="11"/>
        <color indexed="8"/>
        <rFont val="Times New Roman"/>
        <family val="1"/>
      </rPr>
      <t xml:space="preserve">
</t>
    </r>
    <r>
      <rPr>
        <b/>
        <sz val="11"/>
        <color indexed="8"/>
        <rFont val="宋体"/>
        <family val="0"/>
      </rPr>
      <t>（万元）</t>
    </r>
  </si>
  <si>
    <r>
      <rPr>
        <b/>
        <sz val="11"/>
        <color indexed="8"/>
        <rFont val="宋体"/>
        <family val="0"/>
      </rPr>
      <t>申请补助</t>
    </r>
    <r>
      <rPr>
        <b/>
        <sz val="11"/>
        <color indexed="8"/>
        <rFont val="Times New Roman"/>
        <family val="1"/>
      </rPr>
      <t xml:space="preserve">
</t>
    </r>
    <r>
      <rPr>
        <b/>
        <sz val="11"/>
        <color indexed="8"/>
        <rFont val="宋体"/>
        <family val="0"/>
      </rPr>
      <t>（万元）</t>
    </r>
  </si>
  <si>
    <r>
      <rPr>
        <b/>
        <sz val="11"/>
        <color indexed="8"/>
        <rFont val="宋体"/>
        <family val="0"/>
      </rPr>
      <t>项目预期绩效</t>
    </r>
  </si>
  <si>
    <t>评分</t>
  </si>
  <si>
    <t>是否推荐入库</t>
  </si>
  <si>
    <t>一、非工程类项目（共3个）</t>
  </si>
  <si>
    <t>小计</t>
  </si>
  <si>
    <t>汕尾市</t>
  </si>
  <si>
    <t>汕尾市贝类海水养殖碳汇方法学开发项目</t>
  </si>
  <si>
    <t>大气污染防治</t>
  </si>
  <si>
    <t>汕尾市生态环境局</t>
  </si>
  <si>
    <t>基于广东省碳普惠机制，结合广东省和汕尾市海洋养殖产业特色，编制《贝类海水养殖碳普惠方法学》，并向省主管部门申请方法学备案。</t>
  </si>
  <si>
    <t>《贝类海水养殖碳普惠方法学》文件1份</t>
  </si>
  <si>
    <t>修改完善后推荐入库。</t>
  </si>
  <si>
    <t>双碳政策下汕尾市低碳产业园区试点示范</t>
  </si>
  <si>
    <t>围绕国家及广东省推动产业园区等开展碳达峰碳中和及减污降碳先行示范的工作要求和具体部署，调研摸底产业园区低碳发展特点及基础，评估遴选适宜先行低碳示范的典型园区并提出具体减碳行动指引，为省市后续深化开展园区碳达峰碳中和相关试点示范工作奠定前期基础。开展《汕尾市低碳产业园区试点示范可行性研究报告》、《典型工业园区温室气体排放报告》、《典型工业园区低碳发展试点示范实施方案》研究和编制工作。</t>
  </si>
  <si>
    <t>完成《汕尾市低碳产业园区试点示范可行性研究报告》、《典型工业园区温室气体排放报告》、《典型工业园区低碳发展试点示范实施方案》</t>
  </si>
  <si>
    <t>不推荐入库。</t>
  </si>
  <si>
    <t>汕尾市涉污染源企业过程监控及调度管控项目</t>
  </si>
  <si>
    <t>项目预算350万元，包括20-30家污染源企业的现场调研以及不少于100个用电量监控设备的安装、调试与数据传输服务85万元；企业用电量监管平台49万元；大气污染调度管控平台155万元；含1人2年驻场的空气质量分析服务81万元。</t>
  </si>
  <si>
    <t>污染源企业现场调研：污染源企业20-30家，出具调研报告1份；
用电量监控设备安装数据：不少于100个；
企业用电量监管平台：1套；
大气污染调度管控平台：1套；
空气质量分析服务：1人驻场3年。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</si>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</sst>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1"/>
      <color indexed="8"/>
      <name val="Times New Roman"/>
      <family val="1"/>
    </font>
    <font>
      <sz val="10"/>
      <color indexed="8"/>
      <name val="Times New Roman"/>
      <family val="1"/>
    </font>
    <font>
      <sz val="14"/>
      <color indexed="8"/>
      <name val="黑体"/>
      <family val="3"/>
    </font>
    <font>
      <sz val="18"/>
      <color indexed="8"/>
      <name val="方正小标宋简体"/>
      <family val="0"/>
    </font>
    <font>
      <b/>
      <sz val="18"/>
      <color indexed="8"/>
      <name val="Times New Roman"/>
      <family val="1"/>
    </font>
    <font>
      <b/>
      <sz val="10"/>
      <color indexed="8"/>
      <name val="Times New Roman"/>
      <family val="1"/>
    </font>
    <font>
      <b/>
      <sz val="11"/>
      <color indexed="8"/>
      <name val="Times New Roman"/>
      <family val="1"/>
    </font>
    <font>
      <b/>
      <sz val="11"/>
      <color indexed="8"/>
      <name val="宋体"/>
      <family val="0"/>
    </font>
    <font>
      <sz val="10"/>
      <color indexed="8"/>
      <name val="宋体"/>
      <family val="0"/>
    </font>
    <font>
      <b/>
      <sz val="10"/>
      <color indexed="8"/>
      <name val="宋体"/>
      <family val="0"/>
    </font>
    <font>
      <sz val="11"/>
      <color indexed="8"/>
      <name val="宋体"/>
      <family val="0"/>
    </font>
    <font>
      <u val="single"/>
      <sz val="9.6"/>
      <color indexed="12"/>
      <name val="宋体"/>
      <family val="0"/>
    </font>
    <font>
      <u val="single"/>
      <sz val="9.6"/>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2"/>
      <color indexed="12"/>
      <name val="宋体"/>
      <family val="0"/>
    </font>
    <font>
      <sz val="10"/>
      <name val="Helv"/>
      <family val="2"/>
    </font>
    <font>
      <sz val="11"/>
      <color indexed="8"/>
      <name val="Calibri"/>
      <family val="0"/>
    </font>
    <font>
      <u val="single"/>
      <sz val="9.6"/>
      <color theme="10"/>
      <name val="宋体"/>
      <family val="0"/>
    </font>
    <font>
      <u val="single"/>
      <sz val="9.6"/>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imes New Roman"/>
      <family val="1"/>
    </font>
    <font>
      <sz val="10"/>
      <color theme="1"/>
      <name val="Times New Roman"/>
      <family val="1"/>
    </font>
    <font>
      <sz val="14"/>
      <color theme="1"/>
      <name val="黑体"/>
      <family val="3"/>
    </font>
    <font>
      <sz val="18"/>
      <color rgb="FF000000"/>
      <name val="方正小标宋简体"/>
      <family val="0"/>
    </font>
    <font>
      <sz val="18"/>
      <color theme="1"/>
      <name val="方正小标宋简体"/>
      <family val="0"/>
    </font>
    <font>
      <b/>
      <sz val="18"/>
      <color theme="1"/>
      <name val="Times New Roman"/>
      <family val="1"/>
    </font>
    <font>
      <b/>
      <sz val="10"/>
      <color theme="1"/>
      <name val="Times New Roman"/>
      <family val="1"/>
    </font>
    <font>
      <b/>
      <sz val="11"/>
      <color rgb="FF000000"/>
      <name val="宋体"/>
      <family val="0"/>
    </font>
    <font>
      <b/>
      <sz val="11"/>
      <color theme="1"/>
      <name val="Times New Roman"/>
      <family val="1"/>
    </font>
    <font>
      <b/>
      <sz val="11"/>
      <color theme="1"/>
      <name val="宋体"/>
      <family val="0"/>
    </font>
    <font>
      <sz val="10"/>
      <color theme="1"/>
      <name val="宋体"/>
      <family val="0"/>
    </font>
    <font>
      <sz val="10"/>
      <color rgb="FF000000"/>
      <name val="宋体"/>
      <family val="0"/>
    </font>
    <font>
      <b/>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color indexed="63"/>
      </right>
      <top/>
      <bottom style="medium"/>
    </border>
    <border>
      <left>
        <color indexed="63"/>
      </left>
      <right>
        <color indexed="63"/>
      </right>
      <top/>
      <bottom style="medium"/>
    </border>
    <border>
      <left>
        <color indexed="63"/>
      </left>
      <right style="thin"/>
      <top/>
      <bottom style="medium"/>
    </border>
    <border>
      <left style="thin"/>
      <right style="thin"/>
      <top>
        <color indexed="63"/>
      </top>
      <bottom style="medium"/>
    </border>
    <border>
      <left style="thin"/>
      <right>
        <color indexed="63"/>
      </right>
      <top style="medium"/>
      <bottom/>
    </border>
    <border>
      <left style="thin"/>
      <right style="medium"/>
      <top style="medium"/>
      <bottom>
        <color indexed="63"/>
      </bottom>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style="thin"/>
      <right style="medium"/>
      <top>
        <color indexed="63"/>
      </top>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3"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12" fillId="0" borderId="0">
      <alignment vertical="center"/>
      <protection/>
    </xf>
    <xf numFmtId="0" fontId="12" fillId="0" borderId="0" applyProtection="0">
      <alignment vertical="center"/>
    </xf>
    <xf numFmtId="0" fontId="30" fillId="0" borderId="0">
      <alignment wrapText="1"/>
      <protection/>
    </xf>
    <xf numFmtId="0" fontId="0" fillId="0" borderId="0" applyProtection="0">
      <alignment vertical="center"/>
    </xf>
    <xf numFmtId="0" fontId="30" fillId="0" borderId="0">
      <alignment wrapText="1"/>
      <protection/>
    </xf>
    <xf numFmtId="0" fontId="30" fillId="0" borderId="0" applyProtection="0">
      <alignment wrapText="1"/>
    </xf>
    <xf numFmtId="0" fontId="0" fillId="0" borderId="0">
      <alignment/>
      <protection/>
    </xf>
    <xf numFmtId="0" fontId="0" fillId="0" borderId="0">
      <alignment vertical="center"/>
      <protection/>
    </xf>
    <xf numFmtId="0" fontId="0" fillId="0" borderId="0" applyProtection="0">
      <alignment/>
    </xf>
    <xf numFmtId="0" fontId="12" fillId="0" borderId="0">
      <alignment vertical="center"/>
      <protection/>
    </xf>
    <xf numFmtId="0" fontId="0" fillId="0" borderId="0">
      <alignment vertical="center"/>
      <protection/>
    </xf>
    <xf numFmtId="0" fontId="31" fillId="0" borderId="0" applyNumberFormat="0" applyFill="0" applyBorder="0" applyAlignment="0" applyProtection="0"/>
    <xf numFmtId="44" fontId="12" fillId="0" borderId="0" applyFont="0" applyFill="0" applyBorder="0" applyAlignment="0" applyProtection="0"/>
    <xf numFmtId="0" fontId="32" fillId="0" borderId="0">
      <alignment/>
      <protection/>
    </xf>
  </cellStyleXfs>
  <cellXfs count="44">
    <xf numFmtId="0" fontId="0" fillId="0" borderId="0" xfId="0" applyAlignment="1">
      <alignment/>
    </xf>
    <xf numFmtId="0" fontId="53" fillId="0" borderId="0" xfId="0" applyFont="1" applyAlignment="1">
      <alignment/>
    </xf>
    <xf numFmtId="0" fontId="53" fillId="0" borderId="0" xfId="0" applyFont="1" applyAlignment="1">
      <alignment horizontal="center" wrapText="1"/>
    </xf>
    <xf numFmtId="0" fontId="54" fillId="0" borderId="0" xfId="0" applyFont="1" applyAlignment="1">
      <alignment/>
    </xf>
    <xf numFmtId="0" fontId="54" fillId="0" borderId="0" xfId="0" applyFont="1" applyAlignment="1">
      <alignment horizontal="center"/>
    </xf>
    <xf numFmtId="0" fontId="53" fillId="0" borderId="0" xfId="0" applyFont="1" applyAlignment="1">
      <alignment horizontal="center"/>
    </xf>
    <xf numFmtId="0" fontId="55" fillId="0" borderId="0" xfId="0" applyFont="1" applyAlignment="1">
      <alignment vertical="center"/>
    </xf>
    <xf numFmtId="0" fontId="56" fillId="0" borderId="0" xfId="0" applyFont="1" applyAlignment="1">
      <alignment horizontal="center" vertical="center" wrapText="1"/>
    </xf>
    <xf numFmtId="0" fontId="57" fillId="0" borderId="0" xfId="0" applyFont="1" applyAlignment="1">
      <alignment horizontal="center" vertical="center"/>
    </xf>
    <xf numFmtId="0" fontId="58" fillId="0" borderId="0" xfId="0" applyFont="1" applyBorder="1" applyAlignment="1">
      <alignment horizontal="center" vertical="center" wrapText="1"/>
    </xf>
    <xf numFmtId="0" fontId="59" fillId="0" borderId="0" xfId="0" applyFont="1" applyBorder="1" applyAlignment="1">
      <alignment vertical="center"/>
    </xf>
    <xf numFmtId="0" fontId="59" fillId="0" borderId="0" xfId="0" applyFont="1" applyBorder="1" applyAlignment="1">
      <alignment horizontal="center" vertical="center"/>
    </xf>
    <xf numFmtId="0" fontId="58" fillId="0" borderId="0" xfId="0" applyFont="1" applyBorder="1" applyAlignment="1">
      <alignment horizontal="center" vertical="center"/>
    </xf>
    <xf numFmtId="0" fontId="8" fillId="0" borderId="10" xfId="73" applyFont="1" applyFill="1" applyBorder="1" applyAlignment="1">
      <alignment horizontal="center" vertical="center" wrapText="1"/>
      <protection/>
    </xf>
    <xf numFmtId="0" fontId="60" fillId="0" borderId="11" xfId="73" applyFont="1" applyFill="1" applyBorder="1" applyAlignment="1">
      <alignment horizontal="center" vertical="center" wrapText="1"/>
      <protection/>
    </xf>
    <xf numFmtId="0" fontId="6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73" applyFont="1" applyFill="1" applyBorder="1" applyAlignment="1">
      <alignment horizontal="center" vertical="center" wrapText="1"/>
      <protection/>
    </xf>
    <xf numFmtId="0" fontId="60" fillId="0" borderId="12" xfId="73" applyFont="1" applyFill="1" applyBorder="1" applyAlignment="1">
      <alignment horizontal="left" vertical="center" wrapText="1"/>
      <protection/>
    </xf>
    <xf numFmtId="0" fontId="61" fillId="0" borderId="13" xfId="73" applyFont="1" applyFill="1" applyBorder="1" applyAlignment="1">
      <alignment horizontal="left" vertical="center" wrapText="1"/>
      <protection/>
    </xf>
    <xf numFmtId="0" fontId="62" fillId="0" borderId="13" xfId="73" applyFont="1" applyFill="1" applyBorder="1" applyAlignment="1">
      <alignment horizontal="center" vertical="center" wrapText="1"/>
      <protection/>
    </xf>
    <xf numFmtId="0" fontId="61" fillId="0" borderId="13" xfId="73" applyFont="1" applyFill="1" applyBorder="1" applyAlignment="1">
      <alignment horizontal="center" vertical="center" wrapText="1"/>
      <protection/>
    </xf>
    <xf numFmtId="0" fontId="54" fillId="33" borderId="14" xfId="73" applyFont="1" applyFill="1" applyBorder="1" applyAlignment="1">
      <alignment horizontal="center" vertical="center" wrapText="1"/>
      <protection/>
    </xf>
    <xf numFmtId="0" fontId="63" fillId="33" borderId="15" xfId="73" applyFont="1" applyFill="1" applyBorder="1" applyAlignment="1">
      <alignment horizontal="center" vertical="center" wrapText="1"/>
      <protection/>
    </xf>
    <xf numFmtId="0" fontId="64" fillId="33" borderId="15" xfId="0" applyFont="1" applyFill="1" applyBorder="1" applyAlignment="1">
      <alignment vertical="center" wrapText="1"/>
    </xf>
    <xf numFmtId="0" fontId="63" fillId="33" borderId="15" xfId="0" applyFont="1" applyFill="1" applyBorder="1" applyAlignment="1">
      <alignment horizontal="left" vertical="center" wrapText="1"/>
    </xf>
    <xf numFmtId="0" fontId="54" fillId="33" borderId="15" xfId="0" applyFont="1" applyFill="1" applyBorder="1" applyAlignment="1">
      <alignment horizontal="center" vertical="center" wrapText="1"/>
    </xf>
    <xf numFmtId="0" fontId="62" fillId="0" borderId="16" xfId="73" applyFont="1" applyFill="1" applyBorder="1" applyAlignment="1">
      <alignment vertical="center" wrapText="1"/>
      <protection/>
    </xf>
    <xf numFmtId="0" fontId="62" fillId="0" borderId="17" xfId="73" applyFont="1" applyFill="1" applyBorder="1" applyAlignment="1">
      <alignment horizontal="center" vertical="center" wrapText="1"/>
      <protection/>
    </xf>
    <xf numFmtId="0" fontId="62" fillId="0" borderId="18" xfId="73" applyFont="1" applyFill="1" applyBorder="1" applyAlignment="1">
      <alignment horizontal="center" vertical="center" wrapText="1"/>
      <protection/>
    </xf>
    <xf numFmtId="0" fontId="62" fillId="0" borderId="19" xfId="73" applyFont="1" applyFill="1" applyBorder="1" applyAlignment="1">
      <alignment horizontal="center" vertical="center" wrapText="1"/>
      <protection/>
    </xf>
    <xf numFmtId="0" fontId="59" fillId="33" borderId="20" xfId="0" applyFont="1" applyFill="1" applyBorder="1" applyAlignment="1">
      <alignment horizontal="center" vertical="center" wrapText="1"/>
    </xf>
    <xf numFmtId="0" fontId="60" fillId="0" borderId="21" xfId="73" applyFont="1" applyFill="1" applyBorder="1" applyAlignment="1">
      <alignment horizontal="center" vertical="center" wrapText="1"/>
      <protection/>
    </xf>
    <xf numFmtId="0" fontId="9" fillId="0" borderId="22" xfId="73" applyFont="1" applyFill="1" applyBorder="1" applyAlignment="1">
      <alignment horizontal="center" vertical="center" wrapText="1"/>
      <protection/>
    </xf>
    <xf numFmtId="0" fontId="53" fillId="0" borderId="0" xfId="73" applyFont="1" applyAlignment="1">
      <alignment horizontal="center" vertical="center"/>
      <protection/>
    </xf>
    <xf numFmtId="0" fontId="61" fillId="0" borderId="13" xfId="73" applyFont="1" applyFill="1" applyBorder="1" applyAlignment="1">
      <alignment vertical="center" wrapText="1"/>
      <protection/>
    </xf>
    <xf numFmtId="0" fontId="61" fillId="0" borderId="23" xfId="73" applyFont="1" applyFill="1" applyBorder="1" applyAlignment="1">
      <alignment vertical="center" wrapText="1"/>
      <protection/>
    </xf>
    <xf numFmtId="0" fontId="61" fillId="0" borderId="24" xfId="73" applyFont="1" applyFill="1" applyBorder="1" applyAlignment="1">
      <alignment vertical="center" wrapText="1"/>
      <protection/>
    </xf>
    <xf numFmtId="0" fontId="63" fillId="33" borderId="15" xfId="0" applyFont="1" applyFill="1" applyBorder="1" applyAlignment="1">
      <alignment vertical="center" wrapText="1"/>
    </xf>
    <xf numFmtId="0" fontId="63" fillId="33" borderId="15" xfId="0" applyFont="1" applyFill="1" applyBorder="1" applyAlignment="1">
      <alignment horizontal="center" vertical="center" wrapText="1"/>
    </xf>
    <xf numFmtId="0" fontId="65" fillId="33" borderId="15" xfId="0" applyFont="1" applyFill="1" applyBorder="1" applyAlignment="1">
      <alignment vertical="center" wrapText="1"/>
    </xf>
    <xf numFmtId="0" fontId="61" fillId="0" borderId="20" xfId="73" applyFont="1" applyFill="1" applyBorder="1" applyAlignment="1">
      <alignment vertical="center" wrapText="1"/>
      <protection/>
    </xf>
    <xf numFmtId="0" fontId="61" fillId="0" borderId="25" xfId="73" applyFont="1" applyFill="1" applyBorder="1" applyAlignment="1">
      <alignment vertical="center" wrapText="1"/>
      <protection/>
    </xf>
    <xf numFmtId="0" fontId="61" fillId="0" borderId="26" xfId="73" applyFont="1" applyFill="1" applyBorder="1" applyAlignment="1">
      <alignment vertical="center" wrapText="1"/>
      <protection/>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 name="常规 6 2" xfId="64"/>
    <cellStyle name="常规 9" xfId="65"/>
    <cellStyle name="常规 5 2 2" xfId="66"/>
    <cellStyle name="常规 5 4" xfId="67"/>
    <cellStyle name="常规 2 2" xfId="68"/>
    <cellStyle name="常规 2" xfId="69"/>
    <cellStyle name="常规 3" xfId="70"/>
    <cellStyle name="常规 4 2" xfId="71"/>
    <cellStyle name="常规 7" xfId="72"/>
    <cellStyle name="常规_2007年环保专项资金项目库20080116" xfId="73"/>
    <cellStyle name="超链接 2" xfId="74"/>
    <cellStyle name="货币 2" xfId="75"/>
    <cellStyle name="样式 1"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X9"/>
  <sheetViews>
    <sheetView tabSelected="1" view="pageBreakPreview" zoomScaleSheetLayoutView="100" workbookViewId="0" topLeftCell="A1">
      <selection activeCell="K6" sqref="K6:K8"/>
    </sheetView>
  </sheetViews>
  <sheetFormatPr defaultColWidth="9.00390625" defaultRowHeight="14.25"/>
  <cols>
    <col min="1" max="1" width="5.125" style="1" customWidth="1"/>
    <col min="2" max="2" width="7.125" style="2" customWidth="1"/>
    <col min="3" max="3" width="15.125" style="3" customWidth="1"/>
    <col min="4" max="4" width="8.625" style="4" customWidth="1"/>
    <col min="5" max="5" width="8.625" style="5" customWidth="1"/>
    <col min="6" max="6" width="28.625" style="5" customWidth="1"/>
    <col min="7" max="7" width="10.75390625" style="5" customWidth="1"/>
    <col min="8" max="8" width="11.50390625" style="5" customWidth="1"/>
    <col min="9" max="9" width="20.625" style="5" customWidth="1"/>
    <col min="10" max="10" width="7.625" style="5" customWidth="1"/>
    <col min="11" max="11" width="8.625" style="5" customWidth="1"/>
    <col min="12" max="16384" width="9.00390625" style="1" customWidth="1"/>
  </cols>
  <sheetData>
    <row r="1" spans="1:11" s="1" customFormat="1" ht="36" customHeight="1">
      <c r="A1" s="6" t="s">
        <v>0</v>
      </c>
      <c r="B1" s="6"/>
      <c r="C1" s="6"/>
      <c r="D1" s="4"/>
      <c r="E1" s="5"/>
      <c r="F1" s="5"/>
      <c r="G1" s="5"/>
      <c r="H1" s="5"/>
      <c r="I1" s="5"/>
      <c r="J1" s="5"/>
      <c r="K1" s="5"/>
    </row>
    <row r="2" spans="1:11" s="1" customFormat="1" ht="27.75" customHeight="1">
      <c r="A2" s="7" t="s">
        <v>1</v>
      </c>
      <c r="B2" s="8"/>
      <c r="C2" s="8"/>
      <c r="D2" s="8"/>
      <c r="E2" s="8"/>
      <c r="F2" s="8"/>
      <c r="G2" s="8"/>
      <c r="H2" s="8"/>
      <c r="I2" s="8"/>
      <c r="J2" s="8"/>
      <c r="K2" s="8"/>
    </row>
    <row r="3" spans="2:11" s="1" customFormat="1" ht="18" customHeight="1">
      <c r="B3" s="9"/>
      <c r="C3" s="10"/>
      <c r="D3" s="11"/>
      <c r="E3" s="12"/>
      <c r="F3" s="12"/>
      <c r="G3" s="12"/>
      <c r="H3" s="12"/>
      <c r="I3" s="12"/>
      <c r="J3" s="12"/>
      <c r="K3" s="12"/>
    </row>
    <row r="4" spans="1:232" s="1" customFormat="1" ht="51.75" customHeight="1">
      <c r="A4" s="13" t="s">
        <v>2</v>
      </c>
      <c r="B4" s="14" t="s">
        <v>3</v>
      </c>
      <c r="C4" s="15" t="s">
        <v>4</v>
      </c>
      <c r="D4" s="16" t="s">
        <v>5</v>
      </c>
      <c r="E4" s="17" t="s">
        <v>6</v>
      </c>
      <c r="F4" s="17" t="s">
        <v>7</v>
      </c>
      <c r="G4" s="17" t="s">
        <v>8</v>
      </c>
      <c r="H4" s="17" t="s">
        <v>9</v>
      </c>
      <c r="I4" s="17" t="s">
        <v>10</v>
      </c>
      <c r="J4" s="32" t="s">
        <v>11</v>
      </c>
      <c r="K4" s="33"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row>
    <row r="5" spans="1:232" s="1" customFormat="1" ht="30.75" customHeight="1">
      <c r="A5" s="18" t="s">
        <v>13</v>
      </c>
      <c r="B5" s="19"/>
      <c r="C5" s="19"/>
      <c r="D5" s="19"/>
      <c r="E5" s="19"/>
      <c r="F5" s="20" t="s">
        <v>14</v>
      </c>
      <c r="G5" s="21">
        <f>SUM(G6:G8)</f>
        <v>495</v>
      </c>
      <c r="H5" s="21">
        <f>SUM(H6:H8)</f>
        <v>495</v>
      </c>
      <c r="I5" s="35"/>
      <c r="J5" s="36"/>
      <c r="K5" s="37"/>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row>
    <row r="6" spans="1:11" s="1" customFormat="1" ht="55.5" customHeight="1">
      <c r="A6" s="22">
        <v>1</v>
      </c>
      <c r="B6" s="23" t="s">
        <v>15</v>
      </c>
      <c r="C6" s="24" t="s">
        <v>16</v>
      </c>
      <c r="D6" s="23" t="s">
        <v>17</v>
      </c>
      <c r="E6" s="23" t="s">
        <v>18</v>
      </c>
      <c r="F6" s="25" t="s">
        <v>19</v>
      </c>
      <c r="G6" s="26">
        <v>15</v>
      </c>
      <c r="H6" s="26">
        <v>15</v>
      </c>
      <c r="I6" s="38" t="s">
        <v>20</v>
      </c>
      <c r="J6" s="39">
        <v>61</v>
      </c>
      <c r="K6" s="40" t="s">
        <v>21</v>
      </c>
    </row>
    <row r="7" spans="1:11" s="1" customFormat="1" ht="156">
      <c r="A7" s="22">
        <v>2</v>
      </c>
      <c r="B7" s="23" t="s">
        <v>15</v>
      </c>
      <c r="C7" s="24" t="s">
        <v>22</v>
      </c>
      <c r="D7" s="23" t="s">
        <v>17</v>
      </c>
      <c r="E7" s="23" t="s">
        <v>18</v>
      </c>
      <c r="F7" s="25" t="s">
        <v>23</v>
      </c>
      <c r="G7" s="26">
        <v>110</v>
      </c>
      <c r="H7" s="26">
        <v>110</v>
      </c>
      <c r="I7" s="38" t="s">
        <v>24</v>
      </c>
      <c r="J7" s="39">
        <v>33</v>
      </c>
      <c r="K7" s="40" t="s">
        <v>25</v>
      </c>
    </row>
    <row r="8" spans="1:232" s="1" customFormat="1" ht="142.5">
      <c r="A8" s="22">
        <v>3</v>
      </c>
      <c r="B8" s="23" t="s">
        <v>15</v>
      </c>
      <c r="C8" s="24" t="s">
        <v>26</v>
      </c>
      <c r="D8" s="23" t="s">
        <v>17</v>
      </c>
      <c r="E8" s="23" t="s">
        <v>18</v>
      </c>
      <c r="F8" s="25" t="s">
        <v>27</v>
      </c>
      <c r="G8" s="26">
        <v>370</v>
      </c>
      <c r="H8" s="26">
        <v>370</v>
      </c>
      <c r="I8" s="25" t="s">
        <v>28</v>
      </c>
      <c r="J8" s="39">
        <v>68</v>
      </c>
      <c r="K8" s="40" t="s">
        <v>21</v>
      </c>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row>
    <row r="9" spans="1:11" s="1" customFormat="1" ht="27.75" customHeight="1">
      <c r="A9" s="27"/>
      <c r="B9" s="28" t="s">
        <v>29</v>
      </c>
      <c r="C9" s="29"/>
      <c r="D9" s="29"/>
      <c r="E9" s="29"/>
      <c r="F9" s="30"/>
      <c r="G9" s="31">
        <f>G5</f>
        <v>495</v>
      </c>
      <c r="H9" s="31">
        <f>H5</f>
        <v>495</v>
      </c>
      <c r="I9" s="41"/>
      <c r="J9" s="42"/>
      <c r="K9" s="43"/>
    </row>
  </sheetData>
  <sheetProtection/>
  <mergeCells count="4">
    <mergeCell ref="A1:C1"/>
    <mergeCell ref="A2:K2"/>
    <mergeCell ref="A5:E5"/>
    <mergeCell ref="B9:F9"/>
  </mergeCells>
  <printOptions/>
  <pageMargins left="0.7513888888888889" right="0.7513888888888889" top="1" bottom="1" header="0.5" footer="0.5"/>
  <pageSetup horizontalDpi="600" verticalDpi="600" orientation="landscape" paperSize="9"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卢创新</dc:creator>
  <cp:keywords/>
  <dc:description/>
  <cp:lastModifiedBy>苏罡</cp:lastModifiedBy>
  <cp:lastPrinted>2023-06-10T03:25:37Z</cp:lastPrinted>
  <dcterms:created xsi:type="dcterms:W3CDTF">2015-02-09T01:35:12Z</dcterms:created>
  <dcterms:modified xsi:type="dcterms:W3CDTF">2023-10-30T02:47:10Z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622EBB0CF5FA452787D43D2626633C7E_13</vt:lpwstr>
  </property>
  <property fmtid="{D5CDD505-2E9C-101B-9397-08002B2CF9AE}" pid="4" name="KSOProductBuildV">
    <vt:lpwstr>2052-12.1.0.15712</vt:lpwstr>
  </property>
</Properties>
</file>