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<sst xmlns="http://schemas.openxmlformats.org/spreadsheetml/2006/main" count="23" uniqueCount="20">
  <si>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附件1</t>
  </si>
  <si>
    <t>2023年中央林业草原生态保护恢复资金分配表</t>
  </si>
  <si>
    <t>单位：万亩/亩、万元</t>
  </si>
  <si>
    <t>序号</t>
  </si>
  <si>
    <t>单位</t>
  </si>
  <si>
    <t>国有林保护修复补助（支出功能科目2110401）</t>
  </si>
  <si>
    <t>全面停止天然林商业性采伐补助（支出功能科目2110507）</t>
  </si>
  <si>
    <t>野生动物危害防控和补偿保险资金（支出功能科目2110404）</t>
  </si>
  <si>
    <t>下达资金（合计）</t>
  </si>
  <si>
    <t>国有国家级公益林</t>
  </si>
  <si>
    <t>国有天然商品林</t>
  </si>
  <si>
    <t>面积（万亩）</t>
  </si>
  <si>
    <t>资金</t>
  </si>
  <si>
    <t>面积（亩）</t>
  </si>
  <si>
    <t>合计</t>
  </si>
  <si>
    <t>东海岸林场</t>
  </si>
  <si>
    <t>湖东林场</t>
  </si>
  <si>
    <t>吉溪林场</t>
  </si>
  <si>
    <t>黄羌林场</t>
  </si>
  <si>
    <t>市林业局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</si>
</sst>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10" workbookViewId="0">
      <selection activeCell="F14" sqref="F14"/>
    </sheetView>
  </sheetViews>
  <sheetFormatPr defaultColWidth="9" defaultRowHeight="80" customHeight="1"/>
  <cols>
    <col min="1" max="1" width="9" customWidth="1"/>
    <col min="2" max="2" width="12.375" customWidth="1"/>
    <col min="3" max="3" width="13.625" customWidth="1"/>
    <col min="4" max="4" width="10.2583333333333" customWidth="1"/>
    <col min="5" max="5" width="13.625" customWidth="1"/>
    <col min="6" max="6" width="10.2583333333333" customWidth="1"/>
    <col min="7" max="7" width="13.625" customWidth="1"/>
    <col min="8" max="8" width="10.2583333333333" customWidth="1"/>
    <col min="9" max="9" width="11.375" customWidth="1"/>
    <col min="10" max="10" width="10.2583333333333" customWidth="1"/>
  </cols>
  <sheetData>
    <row r="1" ht="34" customHeight="1" spans="1:1">
      <c r="A1" s="1" t="s">
        <v>0</v>
      </c>
    </row>
    <row r="2" ht="5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/>
      <c r="B3" s="3"/>
      <c r="C3" s="3"/>
      <c r="D3" s="4" t="s">
        <v>2</v>
      </c>
      <c r="E3" s="4"/>
      <c r="F3" s="4"/>
      <c r="G3" s="4"/>
      <c r="H3" s="4"/>
      <c r="I3" s="4"/>
      <c r="J3" s="4"/>
    </row>
    <row r="4" ht="35" customHeight="1" spans="1:12">
      <c r="A4" s="5" t="s">
        <v>3</v>
      </c>
      <c r="B4" s="5" t="s">
        <v>4</v>
      </c>
      <c r="C4" s="6" t="s">
        <v>5</v>
      </c>
      <c r="D4" s="6"/>
      <c r="E4" s="6"/>
      <c r="F4" s="7"/>
      <c r="G4" s="6" t="s">
        <v>6</v>
      </c>
      <c r="H4" s="6"/>
      <c r="I4" s="6" t="s">
        <v>7</v>
      </c>
      <c r="J4" s="25" t="s">
        <v>8</v>
      </c>
      <c r="L4" s="26"/>
    </row>
    <row r="5" ht="35" customHeight="1" spans="1:10">
      <c r="A5" s="8"/>
      <c r="B5" s="8"/>
      <c r="C5" s="9" t="s">
        <v>9</v>
      </c>
      <c r="D5" s="9"/>
      <c r="E5" s="9" t="s">
        <v>10</v>
      </c>
      <c r="F5" s="10"/>
      <c r="G5" s="6"/>
      <c r="H5" s="6"/>
      <c r="I5" s="6"/>
      <c r="J5" s="27"/>
    </row>
    <row r="6" ht="35" customHeight="1" spans="1:10">
      <c r="A6" s="11"/>
      <c r="B6" s="11"/>
      <c r="C6" s="12" t="s">
        <v>11</v>
      </c>
      <c r="D6" s="9" t="s">
        <v>12</v>
      </c>
      <c r="E6" s="9" t="s">
        <v>13</v>
      </c>
      <c r="F6" s="10" t="s">
        <v>12</v>
      </c>
      <c r="G6" s="9" t="s">
        <v>13</v>
      </c>
      <c r="H6" s="9" t="s">
        <v>12</v>
      </c>
      <c r="I6" s="6"/>
      <c r="J6" s="28"/>
    </row>
    <row r="7" ht="35" customHeight="1" spans="1:10">
      <c r="A7" s="13"/>
      <c r="B7" s="14" t="s">
        <v>14</v>
      </c>
      <c r="C7" s="15">
        <v>2.44</v>
      </c>
      <c r="D7" s="15">
        <f>C7*10</f>
        <v>24.4</v>
      </c>
      <c r="E7" s="16">
        <v>2614</v>
      </c>
      <c r="F7" s="16">
        <f>ROUND(135/201374*E7,2)</f>
        <v>1.75</v>
      </c>
      <c r="G7" s="17">
        <v>2614</v>
      </c>
      <c r="H7" s="16">
        <v>23.13</v>
      </c>
      <c r="I7" s="17">
        <v>5</v>
      </c>
      <c r="J7" s="16">
        <v>54.28</v>
      </c>
    </row>
    <row r="8" ht="35" customHeight="1" spans="1:10">
      <c r="A8" s="18">
        <v>1</v>
      </c>
      <c r="B8" s="19" t="s">
        <v>15</v>
      </c>
      <c r="C8" s="20">
        <v>1.24</v>
      </c>
      <c r="D8" s="21">
        <v>12.4</v>
      </c>
      <c r="E8" s="21"/>
      <c r="F8" s="21"/>
      <c r="G8" s="22"/>
      <c r="H8" s="21"/>
      <c r="I8" s="22"/>
      <c r="J8" s="21">
        <v>12.4</v>
      </c>
    </row>
    <row r="9" ht="35" customHeight="1" spans="1:10">
      <c r="A9" s="18">
        <v>2</v>
      </c>
      <c r="B9" s="23" t="s">
        <v>16</v>
      </c>
      <c r="C9" s="24">
        <v>0.18</v>
      </c>
      <c r="D9" s="21">
        <v>1.8</v>
      </c>
      <c r="E9" s="21"/>
      <c r="F9" s="21"/>
      <c r="G9" s="22"/>
      <c r="H9" s="21"/>
      <c r="I9" s="22"/>
      <c r="J9" s="21">
        <v>1.8</v>
      </c>
    </row>
    <row r="10" ht="35" customHeight="1" spans="1:10">
      <c r="A10" s="18">
        <v>3</v>
      </c>
      <c r="B10" s="23" t="s">
        <v>17</v>
      </c>
      <c r="C10" s="24">
        <v>1.02</v>
      </c>
      <c r="D10" s="21">
        <v>10.2</v>
      </c>
      <c r="E10" s="21">
        <v>2169</v>
      </c>
      <c r="F10" s="21">
        <v>1.45</v>
      </c>
      <c r="G10" s="22">
        <v>2169</v>
      </c>
      <c r="H10" s="21">
        <v>19.19</v>
      </c>
      <c r="I10" s="22"/>
      <c r="J10" s="21">
        <v>30.84</v>
      </c>
    </row>
    <row r="11" ht="35" customHeight="1" spans="1:10">
      <c r="A11" s="18">
        <v>4</v>
      </c>
      <c r="B11" s="18" t="s">
        <v>18</v>
      </c>
      <c r="C11" s="21"/>
      <c r="D11" s="21"/>
      <c r="E11" s="21">
        <v>445</v>
      </c>
      <c r="F11" s="21">
        <f>F7/E7*E11</f>
        <v>0.297915072685539</v>
      </c>
      <c r="G11" s="22">
        <v>445</v>
      </c>
      <c r="H11" s="21">
        <v>3.94</v>
      </c>
      <c r="I11" s="22"/>
      <c r="J11" s="21">
        <v>4.24</v>
      </c>
    </row>
    <row r="12" ht="35" customHeight="1" spans="1:10">
      <c r="A12" s="18">
        <v>5</v>
      </c>
      <c r="B12" s="18" t="s">
        <v>19</v>
      </c>
      <c r="C12" s="21"/>
      <c r="D12" s="21"/>
      <c r="E12" s="21"/>
      <c r="F12" s="21"/>
      <c r="G12" s="22"/>
      <c r="H12" s="21"/>
      <c r="I12" s="22">
        <v>5</v>
      </c>
      <c r="J12" s="21">
        <v>5</v>
      </c>
    </row>
  </sheetData>
  <mergeCells count="10">
    <mergeCell ref="A2:J2"/>
    <mergeCell ref="D3:J3"/>
    <mergeCell ref="C4:F4"/>
    <mergeCell ref="C5:D5"/>
    <mergeCell ref="E5:F5"/>
    <mergeCell ref="A4:A6"/>
    <mergeCell ref="B4:B6"/>
    <mergeCell ref="I4:I6"/>
    <mergeCell ref="J4:J6"/>
    <mergeCell ref="G4:H5"/>
  </mergeCells>
  <pageMargins left="0.751388888888889" right="0.751388888888889" top="0.802777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2023-01-04T08:35:00Z</dcterms:created>
  <dcterms:modified xsi:type="dcterms:W3CDTF">2023-03-23T06:30:57Z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72F173DACAEA4E72BBA06092253C3AC6</vt:lpwstr>
  </property>
  <property fmtid="{D5CDD505-2E9C-101B-9397-08002B2CF9AE}" pid="3" name="KSOProductBuildVer">
    <vt:lpwstr>2052-11.1.0.13703</vt:lpwstr>
  </property>
</Properties>
</file>