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8"/>
  </bookViews>
  <sheets>
    <sheet name="2022年度中央就业补助资金和省级促进就业创业发展专项资金分配" sheetId="11" r:id="rId1"/>
  </sheets>
  <definedNames>
    <definedName name="_xlnm.Print_Area" localSheetId="0">'2022年度中央就业补助资金和省级促进就业创业发展专项资金分配'!$A$1:$I$17</definedName>
  </definedNames>
  <calcPr calcId="144525"/>
</workbook>
</file>

<file path=xl/sharedStrings.xml><?xml version="1.0" encoding="utf-8"?>
<sst xmlns="http://schemas.openxmlformats.org/spreadsheetml/2006/main" count="28" uniqueCount="28">
  <si>
    <t>附件1：</t>
  </si>
  <si>
    <t>2022年度中央就业补助资金和省级促进就业创业发展专项资金分配方案</t>
  </si>
  <si>
    <t xml:space="preserve">填报单位：汕尾市人力资源和社会保障局                                                                                                                                                                                                                                        </t>
  </si>
  <si>
    <t>单位：万元</t>
  </si>
  <si>
    <t>用款单位</t>
  </si>
  <si>
    <t>汕尾市人社系统拟分配资金项目名称及金额（5955万元）</t>
  </si>
  <si>
    <t>备注</t>
  </si>
  <si>
    <t>省级促进就业创业发展专项资金2985万元</t>
  </si>
  <si>
    <t>中央补助资金2970万元</t>
  </si>
  <si>
    <t>总计</t>
  </si>
  <si>
    <t>三项工程实训基地建设</t>
  </si>
  <si>
    <t>广东技工</t>
  </si>
  <si>
    <t>人力资源社会保障公共服务能力和平台建设</t>
  </si>
  <si>
    <t>创业担保贷款贴息和奖补</t>
  </si>
  <si>
    <t>省级就业创业政策性补贴</t>
  </si>
  <si>
    <t>中央就业补助资金</t>
  </si>
  <si>
    <t>合计</t>
  </si>
  <si>
    <t>此资金分配方案根据《广东省财政厅关于提前下达2022年省级促进就业创业发展专项资金的通知》（粤财社〔2021〕301号）资金下达文件制定。</t>
  </si>
  <si>
    <t>市人社局</t>
  </si>
  <si>
    <t>城区</t>
  </si>
  <si>
    <t>海丰县</t>
  </si>
  <si>
    <t>陆丰市</t>
  </si>
  <si>
    <t>陆河县</t>
  </si>
  <si>
    <t>红海湾经济开发区</t>
  </si>
  <si>
    <t>华侨管理区</t>
  </si>
  <si>
    <t>市社保基金管理局</t>
  </si>
  <si>
    <t>市劳动就业服务中心</t>
  </si>
  <si>
    <r>
      <rPr>
        <b/>
        <sz val="11"/>
        <color theme="1"/>
        <rFont val="华文仿宋"/>
        <charset val="134"/>
      </rPr>
      <t>备注：</t>
    </r>
    <r>
      <rPr>
        <sz val="11"/>
        <color theme="1"/>
        <rFont val="华文仿宋"/>
        <charset val="134"/>
      </rPr>
      <t xml:space="preserve">
</t>
    </r>
    <r>
      <rPr>
        <b/>
        <sz val="11"/>
        <color theme="1"/>
        <rFont val="华文仿宋"/>
        <charset val="134"/>
      </rPr>
      <t>三项工程实训基地建设：</t>
    </r>
    <r>
      <rPr>
        <sz val="11"/>
        <color theme="1"/>
        <rFont val="华文仿宋"/>
        <charset val="134"/>
      </rPr>
      <t xml:space="preserve">1、拟分配陆河县新能源技工学校建设400万元、陆丰市技工学校改造升级100万元；2.“南粤家政”基层服务示范站（个/20万元）：拟分配城区1个、陆丰2个、陆河1个。
</t>
    </r>
    <r>
      <rPr>
        <b/>
        <sz val="11"/>
        <color theme="1"/>
        <rFont val="华文仿宋"/>
        <charset val="134"/>
      </rPr>
      <t>广东技工：</t>
    </r>
    <r>
      <rPr>
        <sz val="11"/>
        <color theme="1"/>
        <rFont val="华文仿宋"/>
        <charset val="134"/>
      </rPr>
      <t xml:space="preserve">拟分配汕尾市技师学院建设1000万元。
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</si>
</sst>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sz val="13"/>
      <color theme="1"/>
      <name val="华文仿宋"/>
      <charset val="134"/>
    </font>
    <font>
      <sz val="22"/>
      <color theme="1"/>
      <name val="方正小标宋_GBK"/>
      <charset val="134"/>
    </font>
    <font>
      <sz val="12"/>
      <color theme="1"/>
      <name val="华文仿宋"/>
      <charset val="134"/>
    </font>
    <font>
      <b/>
      <sz val="11"/>
      <color theme="1"/>
      <name val="华文仿宋"/>
      <charset val="134"/>
    </font>
    <font>
      <sz val="10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="70" zoomScaleNormal="70" workbookViewId="0">
      <selection activeCell="D27" sqref="D27"/>
    </sheetView>
  </sheetViews>
  <sheetFormatPr defaultColWidth="9" defaultRowHeight="13.5"/>
  <cols>
    <col min="1" max="1" width="20.775" style="1" customWidth="1"/>
    <col min="2" max="4" width="20.775" style="2" customWidth="1"/>
    <col min="5" max="5" width="20.775" style="3" customWidth="1"/>
    <col min="6" max="6" width="21.9" style="3" customWidth="1"/>
    <col min="7" max="7" width="26.3416666666667" style="3" customWidth="1"/>
    <col min="8" max="8" width="15.2333333333333" style="2" customWidth="1"/>
    <col min="9" max="9" width="16.1833333333333" style="1" customWidth="1"/>
    <col min="10" max="16384" width="9" style="1"/>
  </cols>
  <sheetData>
    <row r="1" ht="18" customHeight="1" spans="1:1">
      <c r="A1" s="4" t="s">
        <v>0</v>
      </c>
    </row>
    <row r="2" s="1" customFormat="1" ht="51" customHeight="1" spans="1:9">
      <c r="A2" s="5" t="s">
        <v>1</v>
      </c>
      <c r="B2" s="5"/>
      <c r="C2" s="5"/>
      <c r="D2" s="5"/>
      <c r="E2" s="6"/>
      <c r="F2" s="6"/>
      <c r="G2" s="6"/>
      <c r="H2" s="5"/>
      <c r="I2" s="5"/>
    </row>
    <row r="3" s="1" customFormat="1" ht="18" customHeight="1" spans="1:9">
      <c r="A3" s="7" t="s">
        <v>2</v>
      </c>
      <c r="B3" s="2"/>
      <c r="C3" s="2"/>
      <c r="D3" s="2"/>
      <c r="E3" s="2"/>
      <c r="F3" s="2"/>
      <c r="G3" s="2"/>
      <c r="H3" s="2"/>
      <c r="I3" s="17" t="s">
        <v>3</v>
      </c>
    </row>
    <row r="4" s="1" customFormat="1" ht="27" customHeight="1" spans="1:9">
      <c r="A4" s="8" t="s">
        <v>4</v>
      </c>
      <c r="B4" s="9" t="s">
        <v>5</v>
      </c>
      <c r="C4" s="10"/>
      <c r="D4" s="10"/>
      <c r="E4" s="10"/>
      <c r="F4" s="10"/>
      <c r="G4" s="10"/>
      <c r="H4" s="11"/>
      <c r="I4" s="12" t="s">
        <v>6</v>
      </c>
    </row>
    <row r="5" s="1" customFormat="1" ht="36" customHeight="1" spans="1:9">
      <c r="A5" s="8"/>
      <c r="B5" s="9" t="s">
        <v>7</v>
      </c>
      <c r="C5" s="10"/>
      <c r="D5" s="10"/>
      <c r="E5" s="10"/>
      <c r="F5" s="11"/>
      <c r="G5" s="8" t="s">
        <v>8</v>
      </c>
      <c r="H5" s="12" t="s">
        <v>9</v>
      </c>
      <c r="I5" s="18"/>
    </row>
    <row r="6" s="1" customFormat="1" ht="124" customHeight="1" spans="1:9">
      <c r="A6" s="8"/>
      <c r="B6" s="13" t="s">
        <v>10</v>
      </c>
      <c r="C6" s="13" t="s">
        <v>11</v>
      </c>
      <c r="D6" s="13" t="s">
        <v>12</v>
      </c>
      <c r="E6" s="13" t="s">
        <v>13</v>
      </c>
      <c r="F6" s="13" t="s">
        <v>14</v>
      </c>
      <c r="G6" s="13" t="s">
        <v>15</v>
      </c>
      <c r="H6" s="14"/>
      <c r="I6" s="18"/>
    </row>
    <row r="7" s="1" customFormat="1" ht="35" customHeight="1" spans="1:9">
      <c r="A7" s="8" t="s">
        <v>16</v>
      </c>
      <c r="B7" s="8">
        <f t="shared" ref="B7:H7" si="0">SUM(B8:B16)</f>
        <v>580</v>
      </c>
      <c r="C7" s="8">
        <f t="shared" si="0"/>
        <v>1000</v>
      </c>
      <c r="D7" s="8">
        <f t="shared" si="0"/>
        <v>705</v>
      </c>
      <c r="E7" s="8">
        <f t="shared" si="0"/>
        <v>18</v>
      </c>
      <c r="F7" s="15">
        <f t="shared" si="0"/>
        <v>682</v>
      </c>
      <c r="G7" s="8">
        <f t="shared" si="0"/>
        <v>2970</v>
      </c>
      <c r="H7" s="8">
        <f t="shared" si="0"/>
        <v>5955</v>
      </c>
      <c r="I7" s="19" t="s">
        <v>17</v>
      </c>
    </row>
    <row r="8" s="1" customFormat="1" ht="35" customHeight="1" spans="1:9">
      <c r="A8" s="8" t="s">
        <v>18</v>
      </c>
      <c r="B8" s="15">
        <v>0</v>
      </c>
      <c r="C8" s="15">
        <v>1000</v>
      </c>
      <c r="D8" s="8">
        <v>300</v>
      </c>
      <c r="E8" s="15">
        <v>0</v>
      </c>
      <c r="F8" s="15">
        <v>90</v>
      </c>
      <c r="G8" s="15">
        <v>400</v>
      </c>
      <c r="H8" s="8">
        <f>SUM(B8:G8)</f>
        <v>1790</v>
      </c>
      <c r="I8" s="19"/>
    </row>
    <row r="9" s="1" customFormat="1" ht="35" customHeight="1" spans="1:9">
      <c r="A9" s="8" t="s">
        <v>19</v>
      </c>
      <c r="B9" s="15">
        <v>20</v>
      </c>
      <c r="C9" s="15">
        <v>0</v>
      </c>
      <c r="D9" s="8">
        <v>50</v>
      </c>
      <c r="E9" s="15">
        <v>13</v>
      </c>
      <c r="F9" s="15">
        <v>120</v>
      </c>
      <c r="G9" s="15">
        <v>530</v>
      </c>
      <c r="H9" s="8">
        <f>SUM(B9:G9)</f>
        <v>733</v>
      </c>
      <c r="I9" s="19"/>
    </row>
    <row r="10" s="1" customFormat="1" ht="35" customHeight="1" spans="1:9">
      <c r="A10" s="8" t="s">
        <v>20</v>
      </c>
      <c r="B10" s="15">
        <v>0</v>
      </c>
      <c r="C10" s="15">
        <v>0</v>
      </c>
      <c r="D10" s="8">
        <v>0</v>
      </c>
      <c r="E10" s="15">
        <v>5</v>
      </c>
      <c r="F10" s="15">
        <v>160</v>
      </c>
      <c r="G10" s="15">
        <v>690</v>
      </c>
      <c r="H10" s="8">
        <f t="shared" ref="H9:H18" si="1">SUM(B10:G10)</f>
        <v>855</v>
      </c>
      <c r="I10" s="19"/>
    </row>
    <row r="11" s="1" customFormat="1" ht="35" customHeight="1" spans="1:9">
      <c r="A11" s="13" t="s">
        <v>21</v>
      </c>
      <c r="B11" s="15">
        <v>140</v>
      </c>
      <c r="C11" s="15">
        <v>0</v>
      </c>
      <c r="D11" s="8">
        <v>50</v>
      </c>
      <c r="E11" s="15">
        <v>0</v>
      </c>
      <c r="F11" s="15">
        <v>195</v>
      </c>
      <c r="G11" s="15">
        <v>835</v>
      </c>
      <c r="H11" s="8">
        <f t="shared" si="1"/>
        <v>1220</v>
      </c>
      <c r="I11" s="19"/>
    </row>
    <row r="12" s="1" customFormat="1" ht="35" customHeight="1" spans="1:9">
      <c r="A12" s="8" t="s">
        <v>22</v>
      </c>
      <c r="B12" s="15">
        <v>420</v>
      </c>
      <c r="C12" s="15">
        <v>0</v>
      </c>
      <c r="D12" s="8">
        <v>50</v>
      </c>
      <c r="E12" s="15">
        <v>0</v>
      </c>
      <c r="F12" s="15">
        <v>100</v>
      </c>
      <c r="G12" s="15">
        <v>450</v>
      </c>
      <c r="H12" s="8">
        <f t="shared" si="1"/>
        <v>1020</v>
      </c>
      <c r="I12" s="19"/>
    </row>
    <row r="13" s="1" customFormat="1" ht="35" customHeight="1" spans="1:9">
      <c r="A13" s="8" t="s">
        <v>23</v>
      </c>
      <c r="B13" s="15">
        <v>0</v>
      </c>
      <c r="C13" s="15">
        <v>0</v>
      </c>
      <c r="D13" s="8">
        <v>20</v>
      </c>
      <c r="E13" s="15">
        <v>0</v>
      </c>
      <c r="F13" s="15">
        <v>15</v>
      </c>
      <c r="G13" s="15">
        <v>55</v>
      </c>
      <c r="H13" s="8">
        <f t="shared" si="1"/>
        <v>90</v>
      </c>
      <c r="I13" s="19"/>
    </row>
    <row r="14" s="1" customFormat="1" ht="35" customHeight="1" spans="1:9">
      <c r="A14" s="13" t="s">
        <v>24</v>
      </c>
      <c r="B14" s="15">
        <v>0</v>
      </c>
      <c r="C14" s="15">
        <v>0</v>
      </c>
      <c r="D14" s="8">
        <v>0</v>
      </c>
      <c r="E14" s="15">
        <v>0</v>
      </c>
      <c r="F14" s="15">
        <v>2</v>
      </c>
      <c r="G14" s="15">
        <v>10</v>
      </c>
      <c r="H14" s="8">
        <f t="shared" si="1"/>
        <v>12</v>
      </c>
      <c r="I14" s="19"/>
    </row>
    <row r="15" s="1" customFormat="1" ht="35" customHeight="1" spans="1:9">
      <c r="A15" s="13" t="s">
        <v>25</v>
      </c>
      <c r="B15" s="15">
        <v>0</v>
      </c>
      <c r="C15" s="15">
        <v>0</v>
      </c>
      <c r="D15" s="8">
        <v>200</v>
      </c>
      <c r="E15" s="15">
        <v>0</v>
      </c>
      <c r="F15" s="15">
        <v>0</v>
      </c>
      <c r="G15" s="15">
        <v>0</v>
      </c>
      <c r="H15" s="8">
        <f t="shared" si="1"/>
        <v>200</v>
      </c>
      <c r="I15" s="19"/>
    </row>
    <row r="16" s="1" customFormat="1" ht="35" customHeight="1" spans="1:9">
      <c r="A16" s="8" t="s">
        <v>26</v>
      </c>
      <c r="B16" s="15">
        <v>0</v>
      </c>
      <c r="C16" s="15">
        <v>0</v>
      </c>
      <c r="D16" s="8">
        <v>35</v>
      </c>
      <c r="E16" s="15">
        <v>0</v>
      </c>
      <c r="F16" s="15">
        <v>0</v>
      </c>
      <c r="G16" s="15">
        <v>0</v>
      </c>
      <c r="H16" s="8">
        <f t="shared" si="1"/>
        <v>35</v>
      </c>
      <c r="I16" s="19"/>
    </row>
    <row r="17" ht="70" customHeight="1" spans="1:9">
      <c r="A17" s="16" t="s">
        <v>27</v>
      </c>
      <c r="B17" s="8"/>
      <c r="C17" s="8"/>
      <c r="D17" s="8"/>
      <c r="E17" s="13"/>
      <c r="F17" s="13"/>
      <c r="G17" s="13"/>
      <c r="H17" s="8"/>
      <c r="I17" s="19"/>
    </row>
  </sheetData>
  <mergeCells count="9">
    <mergeCell ref="A2:I2"/>
    <mergeCell ref="A3:G3"/>
    <mergeCell ref="B4:H4"/>
    <mergeCell ref="B5:F5"/>
    <mergeCell ref="A17:I17"/>
    <mergeCell ref="A4:A6"/>
    <mergeCell ref="H5:H6"/>
    <mergeCell ref="I4:I6"/>
    <mergeCell ref="I7:I16"/>
  </mergeCells>
  <pageMargins left="0.66875" right="0.432638888888889" top="0.314583333333333" bottom="0.275" header="0.393055555555556" footer="0.27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2022年度中央就业补助资金和省级促进就业创业发展专项资金分配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cho.</cp:lastModifiedBy>
  <dcterms:created xsi:type="dcterms:W3CDTF">2019-11-20T09:12:00Z</dcterms:created>
  <dcterms:modified xsi:type="dcterms:W3CDTF">2022-02-10T07:39:10Z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12CE57188D3E406E89A8AC27A12FFEE5</vt:lpwstr>
  </property>
</Properties>
</file>