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</definedNames>
  <calcPr calcId="144525"/>
</workbook>
</file>

<file path=xl/sharedStrings.xml><?xml version="1.0" encoding="utf-8"?>
<sst xmlns="http://schemas.openxmlformats.org/spreadsheetml/2006/main" count="35" uniqueCount="27">
  <si>
    <t>附件：</t>
  </si>
  <si>
    <t>汕尾市创丰职业培训学校等3所学校申请补贴资金情况表</t>
  </si>
  <si>
    <t>申请单位</t>
  </si>
  <si>
    <t>工种名称</t>
  </si>
  <si>
    <t>工种级别</t>
  </si>
  <si>
    <t>补贴标准（元）</t>
  </si>
  <si>
    <t>申请补贴人数（人）</t>
  </si>
  <si>
    <t>补贴总额（元）</t>
  </si>
  <si>
    <t>开户银行</t>
  </si>
  <si>
    <t>账号</t>
  </si>
  <si>
    <t>贫困
学员（人）</t>
  </si>
  <si>
    <t>备注</t>
  </si>
  <si>
    <t>汕尾市创丰职业培训学校</t>
  </si>
  <si>
    <t>潮式卤味制作</t>
  </si>
  <si>
    <t>专项职业 能力</t>
  </si>
  <si>
    <t>汕尾农村商业银行股份有限公司城区支行</t>
  </si>
  <si>
    <t>800200*****495056</t>
  </si>
  <si>
    <t>妇婴护理</t>
  </si>
  <si>
    <t>广式点心制作</t>
  </si>
  <si>
    <t>合计</t>
  </si>
  <si>
    <t>汕尾市美联职业培训学校</t>
  </si>
  <si>
    <t>800200*****295294</t>
  </si>
  <si>
    <t>汕尾市众汇职业培训学校</t>
  </si>
  <si>
    <t>网商运营</t>
  </si>
  <si>
    <t>中国邮政银行股份有限公司汕尾市分行</t>
  </si>
  <si>
    <t>944008*****0689315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</si>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</sst>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145" zoomScaleNormal="145" workbookViewId="0">
      <pane ySplit="3" topLeftCell="A4" activePane="bottomLeft" state="frozen"/>
      <selection/>
      <selection pane="bottomLeft" activeCell="G8" sqref="G8"/>
    </sheetView>
  </sheetViews>
  <sheetFormatPr defaultColWidth="9" defaultRowHeight="13.5"/>
  <cols>
    <col min="1" max="1" width="10.8583333333333" style="2" customWidth="1"/>
    <col min="2" max="2" width="12.1083333333333" style="2" customWidth="1"/>
    <col min="3" max="3" width="9.70833333333333" style="2" customWidth="1"/>
    <col min="4" max="4" width="11.625" style="3" customWidth="1"/>
    <col min="5" max="5" width="12.4916666666667" style="3" customWidth="1"/>
    <col min="6" max="6" width="12.2083333333333" style="3" customWidth="1"/>
    <col min="7" max="7" width="13.2666666666667" style="3" customWidth="1"/>
    <col min="8" max="8" width="12.4916666666667" style="3" customWidth="1"/>
    <col min="9" max="9" width="8.84166666666667" style="3" customWidth="1"/>
    <col min="10" max="10" width="6.76666666666667" style="3" customWidth="1"/>
    <col min="11" max="11" width="17.7833333333333" style="3" customWidth="1"/>
    <col min="12" max="12" width="9.875" style="3"/>
    <col min="13" max="16384" width="9" style="3"/>
  </cols>
  <sheetData>
    <row r="1" ht="25" customHeight="1" spans="1:1">
      <c r="A1" s="4" t="s">
        <v>0</v>
      </c>
    </row>
    <row r="2" ht="43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2.75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="1" customFormat="1" ht="38" customHeight="1" spans="1:10">
      <c r="A4" s="6" t="s">
        <v>12</v>
      </c>
      <c r="B4" s="6" t="s">
        <v>13</v>
      </c>
      <c r="C4" s="6" t="s">
        <v>14</v>
      </c>
      <c r="D4" s="8">
        <v>1600</v>
      </c>
      <c r="E4" s="8">
        <v>82</v>
      </c>
      <c r="F4" s="8">
        <f>D4*E4</f>
        <v>131200</v>
      </c>
      <c r="G4" s="6" t="s">
        <v>15</v>
      </c>
      <c r="H4" s="20" t="s">
        <v>16</v>
      </c>
      <c r="I4" s="8"/>
      <c r="J4" s="11"/>
    </row>
    <row r="5" s="1" customFormat="1" ht="38" customHeight="1" spans="1:10">
      <c r="A5" s="6"/>
      <c r="B5" s="6" t="s">
        <v>17</v>
      </c>
      <c r="C5" s="6" t="s">
        <v>14</v>
      </c>
      <c r="D5" s="8">
        <v>800</v>
      </c>
      <c r="E5" s="8">
        <v>6</v>
      </c>
      <c r="F5" s="8">
        <f>D5*E5</f>
        <v>4800</v>
      </c>
      <c r="G5" s="6"/>
      <c r="H5" s="6"/>
      <c r="I5" s="8"/>
      <c r="J5" s="11"/>
    </row>
    <row r="6" s="1" customFormat="1" ht="38" customHeight="1" spans="1:10">
      <c r="A6" s="6"/>
      <c r="B6" s="6" t="s">
        <v>18</v>
      </c>
      <c r="C6" s="6" t="s">
        <v>14</v>
      </c>
      <c r="D6" s="8">
        <v>800</v>
      </c>
      <c r="E6" s="8">
        <v>1</v>
      </c>
      <c r="F6" s="8">
        <f>D6*E6</f>
        <v>800</v>
      </c>
      <c r="G6" s="6"/>
      <c r="H6" s="6"/>
      <c r="I6" s="8"/>
      <c r="J6" s="11"/>
    </row>
    <row r="7" s="1" customFormat="1" ht="20.25" spans="1:10">
      <c r="A7" s="6"/>
      <c r="B7" s="9" t="s">
        <v>19</v>
      </c>
      <c r="C7" s="9"/>
      <c r="D7" s="9"/>
      <c r="E7" s="9">
        <f>SUM(E4:E6)</f>
        <v>89</v>
      </c>
      <c r="F7" s="9">
        <f>SUM(F4:F6)</f>
        <v>136800</v>
      </c>
      <c r="G7" s="8"/>
      <c r="H7" s="8"/>
      <c r="I7" s="8"/>
      <c r="J7" s="11"/>
    </row>
    <row r="8" s="1" customFormat="1" ht="65" customHeight="1" spans="1:10">
      <c r="A8" s="6" t="s">
        <v>20</v>
      </c>
      <c r="B8" s="6" t="s">
        <v>17</v>
      </c>
      <c r="C8" s="6" t="s">
        <v>14</v>
      </c>
      <c r="D8" s="8">
        <v>800</v>
      </c>
      <c r="E8" s="8">
        <v>19</v>
      </c>
      <c r="F8" s="8">
        <f>D8*E8</f>
        <v>15200</v>
      </c>
      <c r="G8" s="10" t="s">
        <v>15</v>
      </c>
      <c r="H8" s="21" t="s">
        <v>21</v>
      </c>
      <c r="I8" s="8"/>
      <c r="J8" s="11"/>
    </row>
    <row r="9" s="1" customFormat="1" ht="20.25" spans="1:10">
      <c r="A9" s="6"/>
      <c r="B9" s="9" t="s">
        <v>19</v>
      </c>
      <c r="C9" s="9"/>
      <c r="D9" s="9"/>
      <c r="E9" s="9">
        <f>SUM(E8:E8)</f>
        <v>19</v>
      </c>
      <c r="F9" s="9">
        <f>SUM(F8:F8)</f>
        <v>15200</v>
      </c>
      <c r="G9" s="8"/>
      <c r="H9" s="8"/>
      <c r="I9" s="8"/>
      <c r="J9" s="11"/>
    </row>
    <row r="10" s="1" customFormat="1" ht="66" customHeight="1" spans="1:10">
      <c r="A10" s="11" t="s">
        <v>22</v>
      </c>
      <c r="B10" s="8" t="s">
        <v>23</v>
      </c>
      <c r="C10" s="6" t="s">
        <v>14</v>
      </c>
      <c r="D10" s="8">
        <v>800</v>
      </c>
      <c r="E10" s="8">
        <v>31</v>
      </c>
      <c r="F10" s="8">
        <f>D10*E10</f>
        <v>24800</v>
      </c>
      <c r="G10" s="12" t="s">
        <v>24</v>
      </c>
      <c r="H10" s="13" t="s">
        <v>25</v>
      </c>
      <c r="I10" s="8"/>
      <c r="J10" s="11"/>
    </row>
    <row r="11" s="1" customFormat="1" ht="20.25" spans="1:10">
      <c r="A11" s="12"/>
      <c r="B11" s="14" t="s">
        <v>19</v>
      </c>
      <c r="C11" s="15"/>
      <c r="D11" s="16"/>
      <c r="E11" s="9">
        <v>31</v>
      </c>
      <c r="F11" s="9">
        <v>24800</v>
      </c>
      <c r="G11" s="8"/>
      <c r="H11" s="8"/>
      <c r="I11" s="8"/>
      <c r="J11" s="11"/>
    </row>
    <row r="12" ht="31" customHeight="1" spans="1:11">
      <c r="A12" s="17" t="s">
        <v>26</v>
      </c>
      <c r="B12" s="17"/>
      <c r="C12" s="17"/>
      <c r="D12" s="17"/>
      <c r="E12" s="9">
        <f>E7+E9+E11</f>
        <v>139</v>
      </c>
      <c r="F12" s="9">
        <f>F7+F9+F11</f>
        <v>176800</v>
      </c>
      <c r="G12" s="18"/>
      <c r="H12" s="18"/>
      <c r="I12" s="9"/>
      <c r="J12" s="19"/>
      <c r="K12" s="1"/>
    </row>
  </sheetData>
  <mergeCells count="11">
    <mergeCell ref="A2:J2"/>
    <mergeCell ref="B7:D7"/>
    <mergeCell ref="B9:D9"/>
    <mergeCell ref="B11:D11"/>
    <mergeCell ref="A12:D12"/>
    <mergeCell ref="A4:A7"/>
    <mergeCell ref="A8:A9"/>
    <mergeCell ref="A10:A11"/>
    <mergeCell ref="G4:G6"/>
    <mergeCell ref="H4:H6"/>
    <mergeCell ref="J4:J7"/>
  </mergeCells>
  <pageMargins left="0.393055555555556" right="0.236111111111111" top="0.751388888888889" bottom="0.751388888888889" header="0.298611111111111" footer="0.298611111111111"/>
  <pageSetup paperSize="9" scale="89" orientation="portrait" horizontalDpi="600" verticalDpi="300"/>
  <headerFooter/>
  <ignoredErrors>
    <ignoredError sqref="E9" formula="1" formulaRange="1"/>
    <ignoredError sqref="I8 H9:I9" numberStoredAsText="1"/>
    <ignoredError sqref="F9 F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</cp:lastModifiedBy>
  <dcterms:created xsi:type="dcterms:W3CDTF">2006-09-13T11:21:00Z</dcterms:created>
  <cp:lastPrinted>2019-09-12T09:12:00Z</cp:lastPrinted>
  <dcterms:modified xsi:type="dcterms:W3CDTF">2022-10-27T03:40:04Z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C2102F9F869747F28A7BD3D57E46F4B7</vt:lpwstr>
  </property>
</Properties>
</file>