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Sheet1!$A$3:$K$3</definedName>
  </definedNames>
  <calcPr calcId="144525"/>
</workbook>
</file>

<file path=xl/sharedStrings.xml><?xml version="1.0" encoding="utf-8"?>
<sst xmlns="http://schemas.openxmlformats.org/spreadsheetml/2006/main" count="75" uniqueCount="43">
  <si>
    <t>附件：</t>
  </si>
  <si>
    <t>汕尾市创丰职业培训学校等7所学校申请补贴资金情况表</t>
  </si>
  <si>
    <t>申请单位</t>
  </si>
  <si>
    <t>工种名称</t>
  </si>
  <si>
    <t>工种级别</t>
  </si>
  <si>
    <t>补贴标准（元）</t>
  </si>
  <si>
    <t>申请补贴人数（人）</t>
  </si>
  <si>
    <t>补贴总额（元）</t>
  </si>
  <si>
    <t>开户银行</t>
  </si>
  <si>
    <t>账号</t>
  </si>
  <si>
    <t>贫困
学员（人）</t>
  </si>
  <si>
    <t>备注</t>
  </si>
  <si>
    <t>汕尾市创丰职业培训学校</t>
  </si>
  <si>
    <t>潮式卤味制作</t>
  </si>
  <si>
    <t>专项职业 能力</t>
  </si>
  <si>
    <t>汕尾农村商业银行股份有限公司城区支行</t>
  </si>
  <si>
    <t>80020000014495056</t>
  </si>
  <si>
    <t>妇婴护理</t>
  </si>
  <si>
    <t>广式点心制作</t>
  </si>
  <si>
    <t>合计</t>
  </si>
  <si>
    <t>汕尾市冠升职业培训学校</t>
  </si>
  <si>
    <t>中国建设银行股份有限公司汕尾新港支行</t>
  </si>
  <si>
    <t>44050173860500000412</t>
  </si>
  <si>
    <t>汕尾市广惠职业培训学校</t>
  </si>
  <si>
    <t>44050173860500000134</t>
  </si>
  <si>
    <t>汽车美容</t>
  </si>
  <si>
    <t>托育照护</t>
  </si>
  <si>
    <t>网商运营</t>
  </si>
  <si>
    <t>汕尾市华粤职业培训学校</t>
  </si>
  <si>
    <t>广府风味菜烹饪</t>
  </si>
  <si>
    <t>中国农业银行股份有限公司汕尾高新区支行</t>
  </si>
  <si>
    <t>44253101040001141</t>
  </si>
  <si>
    <t>汕尾市美联职业培训学校</t>
  </si>
  <si>
    <t>80020000015295294</t>
  </si>
  <si>
    <t>汕尾市千汇职业培训学校</t>
  </si>
  <si>
    <t>中国工商银行股份有限公司汕尾分公司</t>
  </si>
  <si>
    <t>2009002******922176</t>
  </si>
  <si>
    <t>网店美工</t>
  </si>
  <si>
    <t>汕尾市高级技工学校</t>
  </si>
  <si>
    <t>潮式风味点心制作</t>
  </si>
  <si>
    <t>中国银行股份有限公司汕尾香城路支行</t>
  </si>
  <si>
    <t>6535577****3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</si>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</sst>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indexed="8"/>
      <name val="宋体"/>
      <charset val="134"/>
    </font>
    <font>
      <b/>
      <sz val="18"/>
      <color indexed="8"/>
      <name val="宋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3" applyNumberFormat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2" borderId="14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2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>
      <alignment vertical="center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 quotePrefix="1">
      <alignment horizontal="center" vertical="center" wrapText="1"/>
    </xf>
    <xf numFmtId="0" fontId="4" fillId="0" borderId="3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8"/>
  <sheetViews>
    <sheetView tabSelected="1" zoomScale="130" zoomScaleNormal="130" workbookViewId="0">
      <pane ySplit="3" topLeftCell="A21" activePane="bottomLeft" state="frozen"/>
      <selection/>
      <selection pane="bottomLeft" activeCell="K26" sqref="K26"/>
    </sheetView>
  </sheetViews>
  <sheetFormatPr defaultColWidth="9" defaultRowHeight="13.5"/>
  <cols>
    <col min="1" max="1" width="10.8583333333333" style="2" customWidth="1"/>
    <col min="2" max="2" width="12.1083333333333" style="2" customWidth="1"/>
    <col min="3" max="3" width="9.70833333333333" style="2" customWidth="1"/>
    <col min="4" max="4" width="11.625" style="3" customWidth="1"/>
    <col min="5" max="5" width="12.4916666666667" style="3" customWidth="1"/>
    <col min="6" max="6" width="12.2083333333333" style="3" customWidth="1"/>
    <col min="7" max="7" width="13.2666666666667" style="3" customWidth="1"/>
    <col min="8" max="8" width="12.4916666666667" style="3" customWidth="1"/>
    <col min="9" max="9" width="8.84166666666667" style="3" customWidth="1"/>
    <col min="10" max="10" width="6.76666666666667" style="3" customWidth="1"/>
    <col min="11" max="11" width="17.7833333333333" style="3" customWidth="1"/>
    <col min="12" max="12" width="9.875" style="3"/>
    <col min="13" max="16384" width="9" style="3"/>
  </cols>
  <sheetData>
    <row r="1" ht="25" customHeight="1" spans="1:1">
      <c r="A1" s="4" t="s">
        <v>0</v>
      </c>
    </row>
    <row r="2" ht="43.5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42.75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8" t="s">
        <v>11</v>
      </c>
    </row>
    <row r="4" s="1" customFormat="1" ht="38" customHeight="1" spans="1:10">
      <c r="A4" s="6" t="s">
        <v>12</v>
      </c>
      <c r="B4" s="6" t="s">
        <v>13</v>
      </c>
      <c r="C4" s="6" t="s">
        <v>14</v>
      </c>
      <c r="D4" s="8">
        <v>1600</v>
      </c>
      <c r="E4" s="8">
        <v>1042</v>
      </c>
      <c r="F4" s="8">
        <v>1667200</v>
      </c>
      <c r="G4" s="6" t="s">
        <v>15</v>
      </c>
      <c r="H4" s="20" t="s">
        <v>16</v>
      </c>
      <c r="I4" s="8"/>
      <c r="J4" s="15"/>
    </row>
    <row r="5" s="1" customFormat="1" ht="38" customHeight="1" spans="1:10">
      <c r="A5" s="6"/>
      <c r="B5" s="6" t="s">
        <v>17</v>
      </c>
      <c r="C5" s="6" t="s">
        <v>14</v>
      </c>
      <c r="D5" s="8">
        <v>800</v>
      </c>
      <c r="E5" s="8">
        <v>59</v>
      </c>
      <c r="F5" s="8">
        <v>47200</v>
      </c>
      <c r="G5" s="6"/>
      <c r="H5" s="6"/>
      <c r="I5" s="8"/>
      <c r="J5" s="15"/>
    </row>
    <row r="6" s="1" customFormat="1" ht="38" customHeight="1" spans="1:10">
      <c r="A6" s="6"/>
      <c r="B6" s="6" t="s">
        <v>18</v>
      </c>
      <c r="C6" s="6" t="s">
        <v>14</v>
      </c>
      <c r="D6" s="8">
        <v>800</v>
      </c>
      <c r="E6" s="8">
        <v>147</v>
      </c>
      <c r="F6" s="8">
        <v>117600</v>
      </c>
      <c r="G6" s="6"/>
      <c r="H6" s="6"/>
      <c r="I6" s="8"/>
      <c r="J6" s="15"/>
    </row>
    <row r="7" s="1" customFormat="1" ht="20.25" spans="1:10">
      <c r="A7" s="6"/>
      <c r="B7" s="9" t="s">
        <v>19</v>
      </c>
      <c r="C7" s="9"/>
      <c r="D7" s="9"/>
      <c r="E7" s="9">
        <f>SUM(E4:E6)</f>
        <v>1248</v>
      </c>
      <c r="F7" s="9">
        <f>SUM(F4:F6)</f>
        <v>1832000</v>
      </c>
      <c r="G7" s="8"/>
      <c r="H7" s="8"/>
      <c r="I7" s="8"/>
      <c r="J7" s="15"/>
    </row>
    <row r="8" s="1" customFormat="1" ht="70" customHeight="1" spans="1:10">
      <c r="A8" s="10" t="s">
        <v>20</v>
      </c>
      <c r="B8" s="6" t="s">
        <v>13</v>
      </c>
      <c r="C8" s="6" t="s">
        <v>14</v>
      </c>
      <c r="D8" s="8">
        <v>1600</v>
      </c>
      <c r="E8" s="8">
        <v>56</v>
      </c>
      <c r="F8" s="8">
        <v>113600</v>
      </c>
      <c r="G8" s="6" t="s">
        <v>21</v>
      </c>
      <c r="H8" s="20" t="s">
        <v>22</v>
      </c>
      <c r="I8" s="8">
        <v>48</v>
      </c>
      <c r="J8" s="15"/>
    </row>
    <row r="9" s="1" customFormat="1" ht="20.25" spans="1:10">
      <c r="A9" s="11"/>
      <c r="B9" s="12" t="s">
        <v>19</v>
      </c>
      <c r="C9" s="13"/>
      <c r="D9" s="14"/>
      <c r="E9" s="9">
        <v>56</v>
      </c>
      <c r="F9" s="9">
        <v>113600</v>
      </c>
      <c r="G9" s="8"/>
      <c r="H9" s="8"/>
      <c r="I9" s="8"/>
      <c r="J9" s="15"/>
    </row>
    <row r="10" s="1" customFormat="1" ht="38" customHeight="1" spans="1:10">
      <c r="A10" s="15" t="s">
        <v>23</v>
      </c>
      <c r="B10" s="6" t="s">
        <v>13</v>
      </c>
      <c r="C10" s="6" t="s">
        <v>14</v>
      </c>
      <c r="D10" s="8">
        <v>1600</v>
      </c>
      <c r="E10" s="8">
        <v>151</v>
      </c>
      <c r="F10" s="8">
        <v>257600</v>
      </c>
      <c r="G10" s="10" t="s">
        <v>21</v>
      </c>
      <c r="H10" s="21" t="s">
        <v>24</v>
      </c>
      <c r="I10" s="8">
        <v>32</v>
      </c>
      <c r="J10" s="15"/>
    </row>
    <row r="11" s="1" customFormat="1" ht="38" customHeight="1" spans="1:10">
      <c r="A11" s="15"/>
      <c r="B11" s="6" t="s">
        <v>17</v>
      </c>
      <c r="C11" s="6" t="s">
        <v>14</v>
      </c>
      <c r="D11" s="8">
        <v>800</v>
      </c>
      <c r="E11" s="8">
        <v>77</v>
      </c>
      <c r="F11" s="8">
        <v>61600</v>
      </c>
      <c r="G11" s="15"/>
      <c r="H11" s="15"/>
      <c r="I11" s="8"/>
      <c r="J11" s="15"/>
    </row>
    <row r="12" s="1" customFormat="1" ht="38" customHeight="1" spans="1:10">
      <c r="A12" s="15"/>
      <c r="B12" s="6" t="s">
        <v>25</v>
      </c>
      <c r="C12" s="6" t="s">
        <v>14</v>
      </c>
      <c r="D12" s="8">
        <v>800</v>
      </c>
      <c r="E12" s="8">
        <v>17</v>
      </c>
      <c r="F12" s="8">
        <v>13600</v>
      </c>
      <c r="G12" s="15"/>
      <c r="H12" s="15"/>
      <c r="I12" s="8"/>
      <c r="J12" s="15"/>
    </row>
    <row r="13" s="1" customFormat="1" ht="38" customHeight="1" spans="1:10">
      <c r="A13" s="15"/>
      <c r="B13" s="6" t="s">
        <v>26</v>
      </c>
      <c r="C13" s="6" t="s">
        <v>14</v>
      </c>
      <c r="D13" s="8">
        <v>1200</v>
      </c>
      <c r="E13" s="8">
        <v>49</v>
      </c>
      <c r="F13" s="8">
        <v>58800</v>
      </c>
      <c r="G13" s="15"/>
      <c r="H13" s="15"/>
      <c r="I13" s="8"/>
      <c r="J13" s="15"/>
    </row>
    <row r="14" s="1" customFormat="1" ht="38" customHeight="1" spans="1:10">
      <c r="A14" s="15"/>
      <c r="B14" s="6" t="s">
        <v>27</v>
      </c>
      <c r="C14" s="6" t="s">
        <v>14</v>
      </c>
      <c r="D14" s="8">
        <v>800</v>
      </c>
      <c r="E14" s="8">
        <v>67</v>
      </c>
      <c r="F14" s="8">
        <v>53600</v>
      </c>
      <c r="G14" s="11"/>
      <c r="H14" s="11"/>
      <c r="I14" s="8"/>
      <c r="J14" s="15"/>
    </row>
    <row r="15" s="1" customFormat="1" ht="20.25" spans="1:10">
      <c r="A15" s="11"/>
      <c r="B15" s="9" t="s">
        <v>19</v>
      </c>
      <c r="C15" s="9"/>
      <c r="D15" s="9"/>
      <c r="E15" s="9">
        <v>361</v>
      </c>
      <c r="F15" s="9">
        <v>445200</v>
      </c>
      <c r="G15" s="8"/>
      <c r="H15" s="8"/>
      <c r="I15" s="8"/>
      <c r="J15" s="15"/>
    </row>
    <row r="16" s="1" customFormat="1" ht="46" customHeight="1" spans="1:10">
      <c r="A16" s="15" t="s">
        <v>28</v>
      </c>
      <c r="B16" s="6" t="s">
        <v>29</v>
      </c>
      <c r="C16" s="6" t="s">
        <v>14</v>
      </c>
      <c r="D16" s="8">
        <v>800</v>
      </c>
      <c r="E16" s="8">
        <v>41</v>
      </c>
      <c r="F16" s="8">
        <v>32800</v>
      </c>
      <c r="G16" s="10" t="s">
        <v>30</v>
      </c>
      <c r="H16" s="21" t="s">
        <v>31</v>
      </c>
      <c r="I16" s="8"/>
      <c r="J16" s="15"/>
    </row>
    <row r="17" s="1" customFormat="1" ht="46" customHeight="1" spans="1:10">
      <c r="A17" s="15"/>
      <c r="B17" s="6" t="s">
        <v>13</v>
      </c>
      <c r="C17" s="6" t="s">
        <v>14</v>
      </c>
      <c r="D17" s="8">
        <v>1600</v>
      </c>
      <c r="E17" s="8">
        <v>39</v>
      </c>
      <c r="F17" s="8">
        <v>62400</v>
      </c>
      <c r="G17" s="11"/>
      <c r="H17" s="11"/>
      <c r="I17" s="8"/>
      <c r="J17" s="15"/>
    </row>
    <row r="18" s="1" customFormat="1" ht="20.25" spans="1:10">
      <c r="A18" s="11"/>
      <c r="B18" s="12" t="s">
        <v>19</v>
      </c>
      <c r="C18" s="13"/>
      <c r="D18" s="14"/>
      <c r="E18" s="9">
        <v>80</v>
      </c>
      <c r="F18" s="9">
        <v>95200</v>
      </c>
      <c r="G18" s="16"/>
      <c r="H18" s="16"/>
      <c r="I18" s="8"/>
      <c r="J18" s="15"/>
    </row>
    <row r="19" s="1" customFormat="1" ht="65" customHeight="1" spans="1:10">
      <c r="A19" s="6" t="s">
        <v>32</v>
      </c>
      <c r="B19" s="6" t="s">
        <v>17</v>
      </c>
      <c r="C19" s="6" t="s">
        <v>14</v>
      </c>
      <c r="D19" s="8">
        <v>800</v>
      </c>
      <c r="E19" s="8">
        <v>333</v>
      </c>
      <c r="F19" s="8">
        <v>266400</v>
      </c>
      <c r="G19" s="10" t="s">
        <v>15</v>
      </c>
      <c r="H19" s="21" t="s">
        <v>33</v>
      </c>
      <c r="I19" s="8"/>
      <c r="J19" s="15"/>
    </row>
    <row r="20" s="1" customFormat="1" ht="20.25" spans="1:10">
      <c r="A20" s="6"/>
      <c r="B20" s="9" t="s">
        <v>19</v>
      </c>
      <c r="C20" s="9"/>
      <c r="D20" s="9"/>
      <c r="E20" s="9">
        <f>SUM(E19:E19)</f>
        <v>333</v>
      </c>
      <c r="F20" s="9">
        <f>SUM(F19:F19)</f>
        <v>266400</v>
      </c>
      <c r="G20" s="8"/>
      <c r="H20" s="8"/>
      <c r="I20" s="8"/>
      <c r="J20" s="15"/>
    </row>
    <row r="21" s="1" customFormat="1" ht="36" customHeight="1" spans="1:10">
      <c r="A21" s="10" t="s">
        <v>34</v>
      </c>
      <c r="B21" s="8" t="s">
        <v>26</v>
      </c>
      <c r="C21" s="6" t="s">
        <v>14</v>
      </c>
      <c r="D21" s="8">
        <v>1200</v>
      </c>
      <c r="E21" s="8">
        <v>130</v>
      </c>
      <c r="F21" s="8">
        <v>156000</v>
      </c>
      <c r="G21" s="10" t="s">
        <v>35</v>
      </c>
      <c r="H21" s="21" t="s">
        <v>36</v>
      </c>
      <c r="I21" s="8"/>
      <c r="J21" s="15"/>
    </row>
    <row r="22" s="1" customFormat="1" ht="36" customHeight="1" spans="1:10">
      <c r="A22" s="15"/>
      <c r="B22" s="8" t="s">
        <v>37</v>
      </c>
      <c r="C22" s="6" t="s">
        <v>14</v>
      </c>
      <c r="D22" s="8">
        <v>800</v>
      </c>
      <c r="E22" s="8">
        <v>81</v>
      </c>
      <c r="F22" s="8">
        <v>64800</v>
      </c>
      <c r="G22" s="15"/>
      <c r="H22" s="15"/>
      <c r="I22" s="8"/>
      <c r="J22" s="15"/>
    </row>
    <row r="23" s="1" customFormat="1" ht="36" customHeight="1" spans="1:10">
      <c r="A23" s="15"/>
      <c r="B23" s="8" t="s">
        <v>27</v>
      </c>
      <c r="C23" s="6" t="s">
        <v>14</v>
      </c>
      <c r="D23" s="8">
        <v>800</v>
      </c>
      <c r="E23" s="8">
        <v>58</v>
      </c>
      <c r="F23" s="8">
        <v>46400</v>
      </c>
      <c r="G23" s="11"/>
      <c r="H23" s="11"/>
      <c r="I23" s="8"/>
      <c r="J23" s="15"/>
    </row>
    <row r="24" s="1" customFormat="1" ht="20.25" spans="1:10">
      <c r="A24" s="11"/>
      <c r="B24" s="12" t="s">
        <v>19</v>
      </c>
      <c r="C24" s="13"/>
      <c r="D24" s="14"/>
      <c r="E24" s="9">
        <v>269</v>
      </c>
      <c r="F24" s="9">
        <v>267200</v>
      </c>
      <c r="G24" s="8"/>
      <c r="H24" s="8"/>
      <c r="I24" s="8"/>
      <c r="J24" s="15"/>
    </row>
    <row r="25" s="1" customFormat="1" ht="34" customHeight="1" spans="1:10">
      <c r="A25" s="6" t="s">
        <v>38</v>
      </c>
      <c r="B25" s="6" t="s">
        <v>39</v>
      </c>
      <c r="C25" s="6" t="s">
        <v>14</v>
      </c>
      <c r="D25" s="8">
        <v>800</v>
      </c>
      <c r="E25" s="8">
        <v>1</v>
      </c>
      <c r="F25" s="8">
        <v>800</v>
      </c>
      <c r="G25" s="6" t="s">
        <v>40</v>
      </c>
      <c r="H25" s="20" t="s">
        <v>41</v>
      </c>
      <c r="I25" s="8"/>
      <c r="J25" s="15"/>
    </row>
    <row r="26" s="1" customFormat="1" ht="34" customHeight="1" spans="1:10">
      <c r="A26" s="6"/>
      <c r="B26" s="6" t="s">
        <v>25</v>
      </c>
      <c r="C26" s="6" t="s">
        <v>14</v>
      </c>
      <c r="D26" s="8">
        <v>800</v>
      </c>
      <c r="E26" s="8">
        <v>9</v>
      </c>
      <c r="F26" s="8">
        <v>7200</v>
      </c>
      <c r="G26" s="6"/>
      <c r="H26" s="6"/>
      <c r="I26" s="8"/>
      <c r="J26" s="15"/>
    </row>
    <row r="27" s="1" customFormat="1" ht="20.25" spans="1:10">
      <c r="A27" s="6"/>
      <c r="B27" s="9" t="s">
        <v>19</v>
      </c>
      <c r="C27" s="9"/>
      <c r="D27" s="9"/>
      <c r="E27" s="9">
        <v>10</v>
      </c>
      <c r="F27" s="9">
        <v>8000</v>
      </c>
      <c r="G27" s="8"/>
      <c r="H27" s="8"/>
      <c r="I27" s="8"/>
      <c r="J27" s="15"/>
    </row>
    <row r="28" ht="31" customHeight="1" spans="1:11">
      <c r="A28" s="17" t="s">
        <v>42</v>
      </c>
      <c r="B28" s="17"/>
      <c r="C28" s="17"/>
      <c r="D28" s="17"/>
      <c r="E28" s="9">
        <f>E7+E9+E15+E18+E20+E24+E27</f>
        <v>2357</v>
      </c>
      <c r="F28" s="9">
        <f>F7+F9+F15+F18+F20+F24+F27</f>
        <v>3027600</v>
      </c>
      <c r="G28" s="18"/>
      <c r="H28" s="18"/>
      <c r="I28" s="9">
        <v>80</v>
      </c>
      <c r="J28" s="19"/>
      <c r="K28" s="1"/>
    </row>
  </sheetData>
  <mergeCells count="26">
    <mergeCell ref="A2:J2"/>
    <mergeCell ref="B7:D7"/>
    <mergeCell ref="B9:D9"/>
    <mergeCell ref="B15:D15"/>
    <mergeCell ref="B18:D18"/>
    <mergeCell ref="B20:D20"/>
    <mergeCell ref="B24:D24"/>
    <mergeCell ref="A28:D28"/>
    <mergeCell ref="A4:A7"/>
    <mergeCell ref="A8:A9"/>
    <mergeCell ref="A10:A15"/>
    <mergeCell ref="A16:A18"/>
    <mergeCell ref="A19:A20"/>
    <mergeCell ref="A21:A24"/>
    <mergeCell ref="A25:A27"/>
    <mergeCell ref="G4:G6"/>
    <mergeCell ref="G10:G14"/>
    <mergeCell ref="G16:G17"/>
    <mergeCell ref="G21:G23"/>
    <mergeCell ref="G25:G26"/>
    <mergeCell ref="H4:H6"/>
    <mergeCell ref="H10:H14"/>
    <mergeCell ref="H16:H17"/>
    <mergeCell ref="H21:H23"/>
    <mergeCell ref="H25:H26"/>
    <mergeCell ref="J4:J7"/>
  </mergeCells>
  <pageMargins left="0.984027777777778" right="0.236111111111111" top="0.751388888888889" bottom="0.751388888888889" header="0.298611111111111" footer="0.298611111111111"/>
  <pageSetup paperSize="9" scale="73" orientation="portrait" horizontalDpi="600" verticalDpi="300"/>
  <headerFooter/>
  <ignoredErrors>
    <ignoredError sqref="E20" formula="1" formulaRange="1"/>
    <ignoredError sqref="H19:I20 H15:I15 H4" numberStoredAsText="1"/>
    <ignoredError sqref="F7 F2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信</cp:lastModifiedBy>
  <dcterms:created xsi:type="dcterms:W3CDTF">2006-09-13T11:21:00Z</dcterms:created>
  <cp:lastPrinted>2019-09-12T09:12:00Z</cp:lastPrinted>
  <dcterms:modified xsi:type="dcterms:W3CDTF">2022-10-18T02:52:43Z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C2102F9F869747F28A7BD3D57E46F4B7</vt:lpwstr>
  </property>
</Properties>
</file>