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E:\信息公开\20220407  2022年新增债券发行公开\"/>
    </mc:Choice>
  </mc:AlternateContent>
  <xr:revisionPtr revIDLastSave="0" documentId="13_ncr:1_{F6827426-7883-4CB3-A000-ABDB64D72BC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专项债券" sheetId="3" r:id="rId1"/>
  </sheets>
  <definedNames>
    <definedName name="_xlnm.Print_Titles" localSheetId="0">专项债券!$1:$4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3" l="1"/>
  <c r="E32" i="3"/>
  <c r="E40" i="3"/>
  <c r="E30" i="3"/>
  <c r="E14" i="3"/>
  <c r="E21" i="3" l="1"/>
  <c r="E16" i="3"/>
  <c r="E54" i="3" l="1"/>
</calcChain>
</file>

<file path=xl/sharedStrings.xml><?xml version="1.0" encoding="utf-8"?>
<sst xmlns="http://schemas.openxmlformats.org/spreadsheetml/2006/main" count="142" uniqueCount="93">
  <si>
    <t>单位：万元</t>
    <phoneticPr fontId="1" type="noConversion"/>
  </si>
  <si>
    <t>序号</t>
    <phoneticPr fontId="1" type="noConversion"/>
  </si>
  <si>
    <t>市/县</t>
  </si>
  <si>
    <t>项目单位</t>
  </si>
  <si>
    <t>项目名称</t>
  </si>
  <si>
    <t>市直</t>
    <phoneticPr fontId="1" type="noConversion"/>
  </si>
  <si>
    <t>汕尾市公路事务中心</t>
  </si>
  <si>
    <t>中央商务区品清湖片区基础设施(广东滨海旅游公路汕尾品清湖南岸段工程)</t>
  </si>
  <si>
    <t>汕尾市民政局</t>
  </si>
  <si>
    <t>汕尾市福利中心建设项目（一期养老工程）</t>
  </si>
  <si>
    <t>汕尾市人力资源和社会保障局</t>
  </si>
  <si>
    <t>汕尾市高级技工学校一期项目</t>
  </si>
  <si>
    <t>汕尾市水务局</t>
  </si>
  <si>
    <t>汕尾市区应急备用水源工程</t>
  </si>
  <si>
    <t>汕尾市住房和城乡建设局</t>
  </si>
  <si>
    <t>汕尾市区中央商务区基础设施建设项目</t>
  </si>
  <si>
    <t>汕尾市区金町湾园区基础设施建设项目</t>
  </si>
  <si>
    <t>汕尾新区管理委员会</t>
  </si>
  <si>
    <t>汕尾高新区红草园区基础设施建设六期项目</t>
  </si>
  <si>
    <t>汕尾高新技术产业开发区红草片区基础设施配套项目（汕尾高新区红草园区市政道路建设工程五期项目）</t>
  </si>
  <si>
    <t>汕尾高新区红草园区配套基础设施文体中心</t>
  </si>
  <si>
    <t>小计</t>
    <phoneticPr fontId="1" type="noConversion"/>
  </si>
  <si>
    <t>华侨</t>
    <phoneticPr fontId="1" type="noConversion"/>
  </si>
  <si>
    <t>汕尾市华侨管理区侨兴街道办事处</t>
  </si>
  <si>
    <t>华侨管理区宜居乡村生态文化旅游项目</t>
  </si>
  <si>
    <t>红海湾</t>
    <phoneticPr fontId="1" type="noConversion"/>
  </si>
  <si>
    <t>广东汕尾红海湾经济开发区遮浪街道办事处</t>
  </si>
  <si>
    <t>汕尾红海湾经济开发区遮浪街道乡村振兴示范带建设工程</t>
  </si>
  <si>
    <t>汕尾红海湾经济开发区城乡建设和管理局</t>
  </si>
  <si>
    <t>汕尾红海湾经济开发区污水处理设施及配套工程项目</t>
  </si>
  <si>
    <t>汕尾红海湾经济开发区公共事业局</t>
  </si>
  <si>
    <t>汕尾红海湾经济开发区人民医院迁建工程</t>
  </si>
  <si>
    <t>汕尾红海湾经济开发区农林水和海洋渔业局</t>
  </si>
  <si>
    <t>汕尾红海湾经济开发区水厂扩建工程</t>
  </si>
  <si>
    <t>城区农业农村和水利局</t>
  </si>
  <si>
    <t>汕尾市城区美丽乡村精品线路基础设施建设工程</t>
  </si>
  <si>
    <t>城区卫生健康局</t>
  </si>
  <si>
    <t>汕尾市城区医疗体系改造建设项目</t>
  </si>
  <si>
    <t>城区文化广电旅游体育局</t>
  </si>
  <si>
    <t>汕尾市城区滨海休闲文化环境整治提升项目</t>
  </si>
  <si>
    <t>汕尾市城区明代“坎下城”片区文化旅游基础设施建设项目</t>
  </si>
  <si>
    <t>城区住房和城乡建设局</t>
  </si>
  <si>
    <t>汕尾市城区园林小区、银城小区、粮食大院等老旧小区改造项目</t>
  </si>
  <si>
    <t>汕尾市城区香洲街道城镇老旧小区微改造项目</t>
  </si>
  <si>
    <t>捷胜镇人民政府</t>
  </si>
  <si>
    <t>汕尾市城区捷胜镇文化传承配套设施建设项目</t>
  </si>
  <si>
    <t>汕尾逸挥基金医院</t>
  </si>
  <si>
    <t>汕尾逸挥基金医院急诊内科综合大楼改扩建项目</t>
  </si>
  <si>
    <t>城东镇人民政府</t>
  </si>
  <si>
    <t>海丰县产业转移工业园(省级）基础设施建设项目</t>
  </si>
  <si>
    <t>附城镇人民政府</t>
  </si>
  <si>
    <t>海丰县城南部片区基础设施建设项目</t>
  </si>
  <si>
    <t>广东海丰经济开发区管理委员会</t>
  </si>
  <si>
    <t>广东省汕尾市海丰县深汕特别合作区拓展区基础设施建设项目</t>
  </si>
  <si>
    <t>海丰县疾病预防控制中心</t>
  </si>
  <si>
    <t>广东省汕尾市海丰县疾病预防控制中心实验楼建设项目</t>
  </si>
  <si>
    <t>海丰县教育局</t>
  </si>
  <si>
    <t>海丰县机关幼儿园建设项目</t>
  </si>
  <si>
    <t>海丰县卫生健康局</t>
  </si>
  <si>
    <t>海丰县防疫防控卫生服务中心建设项目</t>
  </si>
  <si>
    <t>海丰县住房和城乡建设局</t>
  </si>
  <si>
    <t>东坑镇人民政府</t>
  </si>
  <si>
    <t>陆河县榕江源头综合治理工程</t>
  </si>
  <si>
    <t>陆河县精神专科医院建设项目</t>
  </si>
  <si>
    <t>陆河县产业转移工业园管理委员会</t>
  </si>
  <si>
    <t>陆河县产业转移工业园区基础设施配套建设项目</t>
  </si>
  <si>
    <t>陆河县农业农村局</t>
  </si>
  <si>
    <t>陆河县乡村振兴人居环境整治项目</t>
  </si>
  <si>
    <t>陆河县水务局</t>
  </si>
  <si>
    <t>陆河县南部三镇（河口、上护、新田）集中供水工程</t>
  </si>
  <si>
    <t>陆河县螺河排水防涝水环境综合整治工程</t>
  </si>
  <si>
    <t>陆河县农村集中供水升级改造工程</t>
  </si>
  <si>
    <t>陆河县卫生健康局</t>
  </si>
  <si>
    <t>陆河县文化广电旅游体育局</t>
  </si>
  <si>
    <t>陆河县镇级文体设施项目</t>
  </si>
  <si>
    <t>陆河县职业技术学校</t>
  </si>
  <si>
    <t>陆河县职业技术学校扩建工程</t>
  </si>
  <si>
    <t>陆河县住房和城乡建设局</t>
  </si>
  <si>
    <t>陆河县城镇供水一体化建设工程</t>
  </si>
  <si>
    <t>陆丰市住房和城乡建设局</t>
  </si>
  <si>
    <t>陆丰市高质量推进农村生活污水治理项目</t>
  </si>
  <si>
    <t>合计</t>
    <phoneticPr fontId="1" type="noConversion"/>
  </si>
  <si>
    <t>城区</t>
    <phoneticPr fontId="1" type="noConversion"/>
  </si>
  <si>
    <t>县城北三环综合管廊建设工程</t>
  </si>
  <si>
    <t>陆丰市</t>
    <phoneticPr fontId="1" type="noConversion"/>
  </si>
  <si>
    <t>海丰县</t>
    <phoneticPr fontId="1" type="noConversion"/>
  </si>
  <si>
    <t>陆河县</t>
    <phoneticPr fontId="1" type="noConversion"/>
  </si>
  <si>
    <t>发行金额</t>
    <phoneticPr fontId="1" type="noConversion"/>
  </si>
  <si>
    <t>陆河县教育局</t>
  </si>
  <si>
    <t>陆河县乡镇公立幼儿园建设项目</t>
  </si>
  <si>
    <t>陆河县传染病医院新建项目</t>
  </si>
  <si>
    <t>汕尾市2022年3月新增专项债券发行项目明细表</t>
    <phoneticPr fontId="1" type="noConversion"/>
  </si>
  <si>
    <t>附件4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</si>
</sst>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SimSun"/>
      <charset val="134"/>
    </font>
    <font>
      <sz val="12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Continuous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94929-46FE-44C6-B1FA-E360A7D88CC0}">
  <sheetPr>
    <pageSetUpPr fitToPage="1"/>
  </sheetPr>
  <dimension ref="A1:E54"/>
  <sheetViews>
    <sheetView tabSelected="1" zoomScale="85" zoomScaleNormal="85" workbookViewId="0">
      <selection activeCell="L5" sqref="L5"/>
    </sheetView>
  </sheetViews>
  <sheetFormatPr defaultColWidth="9.77734375" defaultRowHeight="13.8"/>
  <cols>
    <col min="1" max="1" width="7" style="1" customWidth="1"/>
    <col min="2" max="2" width="12.5546875" style="1" customWidth="1"/>
    <col min="3" max="3" width="33.21875" style="1" customWidth="1"/>
    <col min="4" max="4" width="47.77734375" style="1" customWidth="1"/>
    <col min="5" max="5" width="14.44140625" style="1" customWidth="1"/>
    <col min="6" max="16384" width="9.77734375" style="1"/>
  </cols>
  <sheetData>
    <row r="1" spans="1:5">
      <c r="A1" s="1" t="s">
        <v>92</v>
      </c>
    </row>
    <row r="2" spans="1:5" ht="48.6" customHeight="1">
      <c r="A2" s="13" t="s">
        <v>91</v>
      </c>
      <c r="B2" s="13"/>
      <c r="C2" s="13"/>
      <c r="D2" s="13"/>
      <c r="E2" s="13"/>
    </row>
    <row r="3" spans="1:5" ht="19.8" customHeight="1">
      <c r="A3" s="2"/>
      <c r="C3" s="2"/>
      <c r="E3" s="3" t="s">
        <v>0</v>
      </c>
    </row>
    <row r="4" spans="1:5" ht="43.2" customHeight="1">
      <c r="A4" s="11" t="s">
        <v>1</v>
      </c>
      <c r="B4" s="11" t="s">
        <v>2</v>
      </c>
      <c r="C4" s="11" t="s">
        <v>3</v>
      </c>
      <c r="D4" s="11" t="s">
        <v>4</v>
      </c>
      <c r="E4" s="12" t="s">
        <v>87</v>
      </c>
    </row>
    <row r="5" spans="1:5" ht="38.4" customHeight="1">
      <c r="A5" s="8">
        <v>1</v>
      </c>
      <c r="B5" s="8" t="s">
        <v>5</v>
      </c>
      <c r="C5" s="10" t="s">
        <v>6</v>
      </c>
      <c r="D5" s="10" t="s">
        <v>7</v>
      </c>
      <c r="E5" s="9">
        <v>12800</v>
      </c>
    </row>
    <row r="6" spans="1:5" ht="33.6" customHeight="1">
      <c r="A6" s="8">
        <v>2</v>
      </c>
      <c r="B6" s="8" t="s">
        <v>5</v>
      </c>
      <c r="C6" s="10" t="s">
        <v>10</v>
      </c>
      <c r="D6" s="10" t="s">
        <v>11</v>
      </c>
      <c r="E6" s="9">
        <v>3000</v>
      </c>
    </row>
    <row r="7" spans="1:5" ht="33.6" customHeight="1">
      <c r="A7" s="8">
        <v>3</v>
      </c>
      <c r="B7" s="8" t="s">
        <v>5</v>
      </c>
      <c r="C7" s="10" t="s">
        <v>12</v>
      </c>
      <c r="D7" s="10" t="s">
        <v>13</v>
      </c>
      <c r="E7" s="9">
        <v>2000</v>
      </c>
    </row>
    <row r="8" spans="1:5" ht="33.6" customHeight="1">
      <c r="A8" s="8">
        <v>4</v>
      </c>
      <c r="B8" s="8" t="s">
        <v>5</v>
      </c>
      <c r="C8" s="10" t="s">
        <v>14</v>
      </c>
      <c r="D8" s="10" t="s">
        <v>15</v>
      </c>
      <c r="E8" s="9">
        <v>5000</v>
      </c>
    </row>
    <row r="9" spans="1:5" ht="33.6" customHeight="1">
      <c r="A9" s="8">
        <v>5</v>
      </c>
      <c r="B9" s="8" t="s">
        <v>5</v>
      </c>
      <c r="C9" s="10" t="s">
        <v>14</v>
      </c>
      <c r="D9" s="10" t="s">
        <v>16</v>
      </c>
      <c r="E9" s="9">
        <v>1000</v>
      </c>
    </row>
    <row r="10" spans="1:5" ht="33.6" customHeight="1">
      <c r="A10" s="8">
        <v>6</v>
      </c>
      <c r="B10" s="8" t="s">
        <v>5</v>
      </c>
      <c r="C10" s="10" t="s">
        <v>17</v>
      </c>
      <c r="D10" s="10" t="s">
        <v>18</v>
      </c>
      <c r="E10" s="9">
        <v>3800</v>
      </c>
    </row>
    <row r="11" spans="1:5" ht="53.4" customHeight="1">
      <c r="A11" s="8">
        <v>7</v>
      </c>
      <c r="B11" s="8" t="s">
        <v>5</v>
      </c>
      <c r="C11" s="10" t="s">
        <v>17</v>
      </c>
      <c r="D11" s="10" t="s">
        <v>19</v>
      </c>
      <c r="E11" s="9">
        <v>1000</v>
      </c>
    </row>
    <row r="12" spans="1:5" ht="33.6" customHeight="1">
      <c r="A12" s="8">
        <v>8</v>
      </c>
      <c r="B12" s="8" t="s">
        <v>5</v>
      </c>
      <c r="C12" s="10" t="s">
        <v>17</v>
      </c>
      <c r="D12" s="10" t="s">
        <v>20</v>
      </c>
      <c r="E12" s="9">
        <v>1500</v>
      </c>
    </row>
    <row r="13" spans="1:5" ht="33.6" customHeight="1">
      <c r="A13" s="8">
        <v>9</v>
      </c>
      <c r="B13" s="8" t="s">
        <v>5</v>
      </c>
      <c r="C13" s="10" t="s">
        <v>8</v>
      </c>
      <c r="D13" s="10" t="s">
        <v>9</v>
      </c>
      <c r="E13" s="9">
        <v>600</v>
      </c>
    </row>
    <row r="14" spans="1:5" ht="28.8" customHeight="1">
      <c r="A14" s="4"/>
      <c r="B14" s="6" t="s">
        <v>21</v>
      </c>
      <c r="C14" s="7"/>
      <c r="D14" s="7"/>
      <c r="E14" s="5">
        <f>SUM(E5:E13)</f>
        <v>30700</v>
      </c>
    </row>
    <row r="15" spans="1:5" ht="36.6" customHeight="1">
      <c r="A15" s="8">
        <v>1</v>
      </c>
      <c r="B15" s="8" t="s">
        <v>22</v>
      </c>
      <c r="C15" s="10" t="s">
        <v>23</v>
      </c>
      <c r="D15" s="10" t="s">
        <v>24</v>
      </c>
      <c r="E15" s="9">
        <v>6500</v>
      </c>
    </row>
    <row r="16" spans="1:5" ht="28.8" customHeight="1">
      <c r="A16" s="4"/>
      <c r="B16" s="6" t="s">
        <v>21</v>
      </c>
      <c r="C16" s="7"/>
      <c r="D16" s="7"/>
      <c r="E16" s="5">
        <f t="shared" ref="E16" si="0">SUM(E15)</f>
        <v>6500</v>
      </c>
    </row>
    <row r="17" spans="1:5" ht="36.6" customHeight="1">
      <c r="A17" s="8">
        <v>1</v>
      </c>
      <c r="B17" s="8" t="s">
        <v>25</v>
      </c>
      <c r="C17" s="10" t="s">
        <v>32</v>
      </c>
      <c r="D17" s="10" t="s">
        <v>33</v>
      </c>
      <c r="E17" s="9">
        <v>2000</v>
      </c>
    </row>
    <row r="18" spans="1:5" ht="36.6" customHeight="1">
      <c r="A18" s="8">
        <v>2</v>
      </c>
      <c r="B18" s="8" t="s">
        <v>25</v>
      </c>
      <c r="C18" s="10" t="s">
        <v>26</v>
      </c>
      <c r="D18" s="10" t="s">
        <v>27</v>
      </c>
      <c r="E18" s="9">
        <v>2500</v>
      </c>
    </row>
    <row r="19" spans="1:5" ht="36.6" customHeight="1">
      <c r="A19" s="8">
        <v>3</v>
      </c>
      <c r="B19" s="8" t="s">
        <v>25</v>
      </c>
      <c r="C19" s="10" t="s">
        <v>30</v>
      </c>
      <c r="D19" s="10" t="s">
        <v>31</v>
      </c>
      <c r="E19" s="9">
        <v>3000</v>
      </c>
    </row>
    <row r="20" spans="1:5" ht="36.6" customHeight="1">
      <c r="A20" s="8">
        <v>4</v>
      </c>
      <c r="B20" s="8" t="s">
        <v>25</v>
      </c>
      <c r="C20" s="10" t="s">
        <v>28</v>
      </c>
      <c r="D20" s="10" t="s">
        <v>29</v>
      </c>
      <c r="E20" s="9">
        <v>2000</v>
      </c>
    </row>
    <row r="21" spans="1:5" ht="28.8" customHeight="1">
      <c r="A21" s="4"/>
      <c r="B21" s="6" t="s">
        <v>21</v>
      </c>
      <c r="C21" s="7"/>
      <c r="D21" s="7"/>
      <c r="E21" s="5">
        <f>SUM(E17:E20)</f>
        <v>9500</v>
      </c>
    </row>
    <row r="22" spans="1:5" ht="36.6" customHeight="1">
      <c r="A22" s="8">
        <v>1</v>
      </c>
      <c r="B22" s="8" t="s">
        <v>82</v>
      </c>
      <c r="C22" s="10" t="s">
        <v>38</v>
      </c>
      <c r="D22" s="10" t="s">
        <v>39</v>
      </c>
      <c r="E22" s="9">
        <v>2000</v>
      </c>
    </row>
    <row r="23" spans="1:5" ht="36.6" customHeight="1">
      <c r="A23" s="8">
        <v>2</v>
      </c>
      <c r="B23" s="8" t="s">
        <v>82</v>
      </c>
      <c r="C23" s="10" t="s">
        <v>34</v>
      </c>
      <c r="D23" s="10" t="s">
        <v>35</v>
      </c>
      <c r="E23" s="9">
        <v>1000</v>
      </c>
    </row>
    <row r="24" spans="1:5" ht="36.6" customHeight="1">
      <c r="A24" s="8">
        <v>3</v>
      </c>
      <c r="B24" s="8" t="s">
        <v>82</v>
      </c>
      <c r="C24" s="10" t="s">
        <v>41</v>
      </c>
      <c r="D24" s="10" t="s">
        <v>42</v>
      </c>
      <c r="E24" s="9">
        <v>2000</v>
      </c>
    </row>
    <row r="25" spans="1:5" ht="36.6" customHeight="1">
      <c r="A25" s="8">
        <v>4</v>
      </c>
      <c r="B25" s="8" t="s">
        <v>82</v>
      </c>
      <c r="C25" s="10" t="s">
        <v>38</v>
      </c>
      <c r="D25" s="10" t="s">
        <v>40</v>
      </c>
      <c r="E25" s="9">
        <v>3000</v>
      </c>
    </row>
    <row r="26" spans="1:5" ht="36.6" customHeight="1">
      <c r="A26" s="8">
        <v>5</v>
      </c>
      <c r="B26" s="8" t="s">
        <v>82</v>
      </c>
      <c r="C26" s="10" t="s">
        <v>41</v>
      </c>
      <c r="D26" s="10" t="s">
        <v>43</v>
      </c>
      <c r="E26" s="9">
        <v>4000</v>
      </c>
    </row>
    <row r="27" spans="1:5" ht="36.6" customHeight="1">
      <c r="A27" s="8">
        <v>6</v>
      </c>
      <c r="B27" s="8" t="s">
        <v>82</v>
      </c>
      <c r="C27" s="10" t="s">
        <v>44</v>
      </c>
      <c r="D27" s="10" t="s">
        <v>45</v>
      </c>
      <c r="E27" s="9">
        <v>4000</v>
      </c>
    </row>
    <row r="28" spans="1:5" ht="36.6" customHeight="1">
      <c r="A28" s="8">
        <v>7</v>
      </c>
      <c r="B28" s="8" t="s">
        <v>82</v>
      </c>
      <c r="C28" s="10" t="s">
        <v>36</v>
      </c>
      <c r="D28" s="10" t="s">
        <v>37</v>
      </c>
      <c r="E28" s="9">
        <v>4000</v>
      </c>
    </row>
    <row r="29" spans="1:5" ht="36.6" customHeight="1">
      <c r="A29" s="8">
        <v>8</v>
      </c>
      <c r="B29" s="8" t="s">
        <v>82</v>
      </c>
      <c r="C29" s="10" t="s">
        <v>46</v>
      </c>
      <c r="D29" s="10" t="s">
        <v>47</v>
      </c>
      <c r="E29" s="9">
        <v>3000</v>
      </c>
    </row>
    <row r="30" spans="1:5" ht="28.8" customHeight="1">
      <c r="A30" s="4"/>
      <c r="B30" s="6" t="s">
        <v>21</v>
      </c>
      <c r="C30" s="7"/>
      <c r="D30" s="7"/>
      <c r="E30" s="5">
        <f>SUM(E22:E29)</f>
        <v>23000</v>
      </c>
    </row>
    <row r="31" spans="1:5" ht="36.6" customHeight="1">
      <c r="A31" s="8">
        <v>1</v>
      </c>
      <c r="B31" s="8" t="s">
        <v>84</v>
      </c>
      <c r="C31" s="10" t="s">
        <v>79</v>
      </c>
      <c r="D31" s="10" t="s">
        <v>80</v>
      </c>
      <c r="E31" s="9">
        <v>3600</v>
      </c>
    </row>
    <row r="32" spans="1:5" ht="28.8" customHeight="1">
      <c r="A32" s="4"/>
      <c r="B32" s="6" t="s">
        <v>21</v>
      </c>
      <c r="C32" s="7"/>
      <c r="D32" s="7"/>
      <c r="E32" s="5">
        <f>SUM(E31:E31)</f>
        <v>3600</v>
      </c>
    </row>
    <row r="33" spans="1:5" ht="36.6" customHeight="1">
      <c r="A33" s="8">
        <v>1</v>
      </c>
      <c r="B33" s="8" t="s">
        <v>85</v>
      </c>
      <c r="C33" s="10" t="s">
        <v>48</v>
      </c>
      <c r="D33" s="10" t="s">
        <v>49</v>
      </c>
      <c r="E33" s="9">
        <v>6000</v>
      </c>
    </row>
    <row r="34" spans="1:5" ht="36.6" customHeight="1">
      <c r="A34" s="8">
        <v>2</v>
      </c>
      <c r="B34" s="8" t="s">
        <v>85</v>
      </c>
      <c r="C34" s="10" t="s">
        <v>60</v>
      </c>
      <c r="D34" s="10" t="s">
        <v>83</v>
      </c>
      <c r="E34" s="9">
        <v>4500</v>
      </c>
    </row>
    <row r="35" spans="1:5" ht="36.6" customHeight="1">
      <c r="A35" s="8">
        <v>3</v>
      </c>
      <c r="B35" s="8" t="s">
        <v>85</v>
      </c>
      <c r="C35" s="10" t="s">
        <v>56</v>
      </c>
      <c r="D35" s="10" t="s">
        <v>57</v>
      </c>
      <c r="E35" s="9">
        <v>1000</v>
      </c>
    </row>
    <row r="36" spans="1:5" ht="36.6" customHeight="1">
      <c r="A36" s="8">
        <v>4</v>
      </c>
      <c r="B36" s="8" t="s">
        <v>85</v>
      </c>
      <c r="C36" s="10" t="s">
        <v>58</v>
      </c>
      <c r="D36" s="10" t="s">
        <v>59</v>
      </c>
      <c r="E36" s="9">
        <v>9500</v>
      </c>
    </row>
    <row r="37" spans="1:5" ht="36.6" customHeight="1">
      <c r="A37" s="8">
        <v>5</v>
      </c>
      <c r="B37" s="8" t="s">
        <v>85</v>
      </c>
      <c r="C37" s="10" t="s">
        <v>52</v>
      </c>
      <c r="D37" s="10" t="s">
        <v>53</v>
      </c>
      <c r="E37" s="9">
        <v>5000</v>
      </c>
    </row>
    <row r="38" spans="1:5" ht="36.6" customHeight="1">
      <c r="A38" s="8">
        <v>6</v>
      </c>
      <c r="B38" s="8" t="s">
        <v>85</v>
      </c>
      <c r="C38" s="10" t="s">
        <v>54</v>
      </c>
      <c r="D38" s="10" t="s">
        <v>55</v>
      </c>
      <c r="E38" s="9">
        <v>400</v>
      </c>
    </row>
    <row r="39" spans="1:5" ht="36.6" customHeight="1">
      <c r="A39" s="8">
        <v>7</v>
      </c>
      <c r="B39" s="8" t="s">
        <v>85</v>
      </c>
      <c r="C39" s="10" t="s">
        <v>50</v>
      </c>
      <c r="D39" s="10" t="s">
        <v>51</v>
      </c>
      <c r="E39" s="9">
        <v>6000</v>
      </c>
    </row>
    <row r="40" spans="1:5" ht="28.8" customHeight="1">
      <c r="A40" s="4"/>
      <c r="B40" s="6" t="s">
        <v>21</v>
      </c>
      <c r="C40" s="7"/>
      <c r="D40" s="7"/>
      <c r="E40" s="5">
        <f>SUM(E33:E39)</f>
        <v>32400</v>
      </c>
    </row>
    <row r="41" spans="1:5" ht="36.6" customHeight="1">
      <c r="A41" s="8">
        <v>1</v>
      </c>
      <c r="B41" s="8" t="s">
        <v>86</v>
      </c>
      <c r="C41" s="10" t="s">
        <v>72</v>
      </c>
      <c r="D41" s="10" t="s">
        <v>63</v>
      </c>
      <c r="E41" s="9">
        <v>1500</v>
      </c>
    </row>
    <row r="42" spans="1:5" ht="36.6" customHeight="1">
      <c r="A42" s="8">
        <v>2</v>
      </c>
      <c r="B42" s="8" t="s">
        <v>86</v>
      </c>
      <c r="C42" s="10" t="s">
        <v>75</v>
      </c>
      <c r="D42" s="10" t="s">
        <v>76</v>
      </c>
      <c r="E42" s="9">
        <v>2000</v>
      </c>
    </row>
    <row r="43" spans="1:5" ht="36.6" customHeight="1">
      <c r="A43" s="8">
        <v>3</v>
      </c>
      <c r="B43" s="8" t="s">
        <v>86</v>
      </c>
      <c r="C43" s="10" t="s">
        <v>66</v>
      </c>
      <c r="D43" s="10" t="s">
        <v>67</v>
      </c>
      <c r="E43" s="9">
        <v>8000</v>
      </c>
    </row>
    <row r="44" spans="1:5" ht="36.6" customHeight="1">
      <c r="A44" s="8">
        <v>4</v>
      </c>
      <c r="B44" s="8" t="s">
        <v>86</v>
      </c>
      <c r="C44" s="10" t="s">
        <v>77</v>
      </c>
      <c r="D44" s="10" t="s">
        <v>78</v>
      </c>
      <c r="E44" s="9">
        <v>2500</v>
      </c>
    </row>
    <row r="45" spans="1:5" ht="36.6" customHeight="1">
      <c r="A45" s="8">
        <v>5</v>
      </c>
      <c r="B45" s="8" t="s">
        <v>86</v>
      </c>
      <c r="C45" s="10" t="s">
        <v>68</v>
      </c>
      <c r="D45" s="10" t="s">
        <v>70</v>
      </c>
      <c r="E45" s="9">
        <v>1800</v>
      </c>
    </row>
    <row r="46" spans="1:5" ht="36.6" customHeight="1">
      <c r="A46" s="8">
        <v>6</v>
      </c>
      <c r="B46" s="8" t="s">
        <v>86</v>
      </c>
      <c r="C46" s="10" t="s">
        <v>68</v>
      </c>
      <c r="D46" s="10" t="s">
        <v>69</v>
      </c>
      <c r="E46" s="9">
        <v>2000</v>
      </c>
    </row>
    <row r="47" spans="1:5" ht="36.6" customHeight="1">
      <c r="A47" s="8">
        <v>7</v>
      </c>
      <c r="B47" s="8" t="s">
        <v>86</v>
      </c>
      <c r="C47" s="10" t="s">
        <v>64</v>
      </c>
      <c r="D47" s="10" t="s">
        <v>65</v>
      </c>
      <c r="E47" s="9">
        <v>3500</v>
      </c>
    </row>
    <row r="48" spans="1:5" ht="36.6" customHeight="1">
      <c r="A48" s="8">
        <v>8</v>
      </c>
      <c r="B48" s="8" t="s">
        <v>86</v>
      </c>
      <c r="C48" s="10" t="s">
        <v>73</v>
      </c>
      <c r="D48" s="10" t="s">
        <v>74</v>
      </c>
      <c r="E48" s="9">
        <v>1000</v>
      </c>
    </row>
    <row r="49" spans="1:5" ht="36.6" customHeight="1">
      <c r="A49" s="8">
        <v>9</v>
      </c>
      <c r="B49" s="8" t="s">
        <v>86</v>
      </c>
      <c r="C49" s="10" t="s">
        <v>61</v>
      </c>
      <c r="D49" s="10" t="s">
        <v>62</v>
      </c>
      <c r="E49" s="9">
        <v>1000</v>
      </c>
    </row>
    <row r="50" spans="1:5" ht="36.6" customHeight="1">
      <c r="A50" s="8">
        <v>10</v>
      </c>
      <c r="B50" s="8" t="s">
        <v>86</v>
      </c>
      <c r="C50" s="10" t="s">
        <v>68</v>
      </c>
      <c r="D50" s="10" t="s">
        <v>71</v>
      </c>
      <c r="E50" s="9">
        <v>6000</v>
      </c>
    </row>
    <row r="51" spans="1:5" ht="36.6" customHeight="1">
      <c r="A51" s="8">
        <v>11</v>
      </c>
      <c r="B51" s="8" t="s">
        <v>86</v>
      </c>
      <c r="C51" s="10" t="s">
        <v>88</v>
      </c>
      <c r="D51" s="10" t="s">
        <v>89</v>
      </c>
      <c r="E51" s="9">
        <v>3000</v>
      </c>
    </row>
    <row r="52" spans="1:5" ht="36.6" customHeight="1">
      <c r="A52" s="8">
        <v>12</v>
      </c>
      <c r="B52" s="8" t="s">
        <v>86</v>
      </c>
      <c r="C52" s="10" t="s">
        <v>72</v>
      </c>
      <c r="D52" s="10" t="s">
        <v>90</v>
      </c>
      <c r="E52" s="9">
        <v>1000</v>
      </c>
    </row>
    <row r="53" spans="1:5" ht="28.8" customHeight="1">
      <c r="A53" s="4"/>
      <c r="B53" s="6" t="s">
        <v>21</v>
      </c>
      <c r="C53" s="7"/>
      <c r="D53" s="7"/>
      <c r="E53" s="5">
        <f>SUM(E41:E52)</f>
        <v>33300</v>
      </c>
    </row>
    <row r="54" spans="1:5" ht="28.8" customHeight="1">
      <c r="A54" s="4"/>
      <c r="B54" s="6" t="s">
        <v>81</v>
      </c>
      <c r="C54" s="7"/>
      <c r="D54" s="7"/>
      <c r="E54" s="5">
        <f>SUM(E53,E40,E32,E30,E21,E16,E14)</f>
        <v>139000</v>
      </c>
    </row>
  </sheetData>
  <mergeCells count="1">
    <mergeCell ref="A2:E2"/>
  </mergeCells>
  <phoneticPr fontId="1" type="noConversion"/>
  <pageMargins left="0.70866141732283472" right="0.70866141732283472" top="0.78740157480314965" bottom="0.78740157480314965" header="0.31496062992125984" footer="0.31496062992125984"/>
  <pageSetup paperSize="9" scale="74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专项债券</vt:lpstr>
      <vt:lpstr>专项债券!Print_Titles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gaven_H</dc:creator>
  <cp:lastModifiedBy>shawnhuang</cp:lastModifiedBy>
  <cp:lastPrinted>2022-04-07T09:06:14Z</cp:lastPrinted>
  <dcterms:created xsi:type="dcterms:W3CDTF">2015-06-05T18:19:34Z</dcterms:created>
  <dcterms:modified xsi:type="dcterms:W3CDTF">2022-04-07T09:13:21Z</dcterms:modified>
</cp:coreProperties>
</file>