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<sst xmlns="http://schemas.openxmlformats.org/spreadsheetml/2006/main" count="40" uniqueCount="34">
  <si>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附表5</t>
  </si>
  <si>
    <t>2018年市级国有资本经营预算调整情况表</t>
  </si>
  <si>
    <t>单位：万元</t>
  </si>
  <si>
    <t>收      入</t>
  </si>
  <si>
    <t>支     出</t>
  </si>
  <si>
    <t>项    目</t>
  </si>
  <si>
    <t>预算数</t>
  </si>
  <si>
    <t>调整增加数</t>
  </si>
  <si>
    <t>调整后预算数</t>
  </si>
  <si>
    <t>一、利润收入</t>
  </si>
  <si>
    <t>一、国有资本经营预算支出</t>
  </si>
  <si>
    <t>二、股利、股息收入</t>
  </si>
  <si>
    <t xml:space="preserve">  1.解决历史遗留问题及改革成本支出</t>
  </si>
  <si>
    <t>三、产权转让收入</t>
  </si>
  <si>
    <t xml:space="preserve">  2.国有企业资本金注入</t>
  </si>
  <si>
    <t>四、清算收入</t>
  </si>
  <si>
    <t xml:space="preserve">  3.国有企业政策性补贴</t>
  </si>
  <si>
    <t>五、其他国有资本经营收入</t>
  </si>
  <si>
    <t xml:space="preserve">  4.其他国有资本经营预算支出</t>
  </si>
  <si>
    <t>六、国有资本经营预算转移支付收入</t>
  </si>
  <si>
    <t>二、转移性支出</t>
  </si>
  <si>
    <t xml:space="preserve">  1.国有资本经营预算转移支付</t>
  </si>
  <si>
    <t xml:space="preserve">  2.调出资金</t>
  </si>
  <si>
    <t>本年收入合计</t>
  </si>
  <si>
    <t>本年支出合计</t>
  </si>
  <si>
    <t>上年结转</t>
  </si>
  <si>
    <t>结转下年</t>
  </si>
  <si>
    <t>其中：净结余</t>
  </si>
  <si>
    <t xml:space="preserve">      项目结转</t>
  </si>
  <si>
    <t>收入总计</t>
  </si>
  <si>
    <t xml:space="preserve">         支出总计</t>
  </si>
  <si>
    <t>说明：</t>
  </si>
  <si>
    <t xml:space="preserve">   (一)2018年市级国有资本经营总收入年初预算数为8350万元，调整预算收入数为13146万元，增加4796万元。收入出现变化的原因是鸿业实业有限公司、高速公路公司等利润增收5120万元，金叶发展公司参股利润减收919万元，红海湾发电厂的股利、股息收入增收595万元。</t>
  </si>
  <si>
    <t xml:space="preserve">  （二）2018年市级国有资本经营总支出年初预算数为8350万元，调整预算数为13146万元，增加4796万元。一是国有资本经营预算支出比年初预算数减少2261万元（减少国有企业资本金注入2450万元，减少其他国有资本经营支出34万元，增加解决历史遗留问题困难企业支出223万元）；二是调出资金增加4057万元，用于弥补一般公共预算收支缺口；三是年终结余增加3000万元，用于解决2019年僵尸企业处置的资金需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</si>
</sst>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>
      <alignment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6" fillId="8" borderId="0" applyNumberFormat="0" applyBorder="0" applyAlignment="0" applyProtection="0"/>
    <xf numFmtId="0" fontId="21" fillId="0" borderId="5" applyNumberFormat="0" applyFill="0" applyAlignment="0" applyProtection="0"/>
    <xf numFmtId="0" fontId="16" fillId="9" borderId="0" applyNumberFormat="0" applyBorder="0" applyAlignment="0" applyProtection="0"/>
    <xf numFmtId="0" fontId="11" fillId="10" borderId="6" applyNumberFormat="0" applyAlignment="0" applyProtection="0"/>
    <xf numFmtId="0" fontId="18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14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0" borderId="0">
      <alignment vertical="center"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7" fillId="0" borderId="0">
      <alignment/>
      <protection/>
    </xf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7" fillId="0" borderId="0">
      <alignment vertical="center"/>
      <protection/>
    </xf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0" borderId="0">
      <alignment vertical="center"/>
      <protection/>
    </xf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71" applyFont="1" applyBorder="1" applyAlignment="1">
      <alignment horizontal="center" vertical="center"/>
      <protection/>
    </xf>
    <xf numFmtId="0" fontId="4" fillId="0" borderId="0" xfId="71" applyFont="1" applyAlignment="1">
      <alignment horizontal="left"/>
      <protection/>
    </xf>
    <xf numFmtId="0" fontId="4" fillId="0" borderId="0" xfId="71" applyFont="1">
      <alignment/>
      <protection/>
    </xf>
    <xf numFmtId="0" fontId="4" fillId="0" borderId="0" xfId="71" applyFont="1" applyAlignment="1">
      <alignment vertical="center" wrapText="1"/>
      <protection/>
    </xf>
    <xf numFmtId="0" fontId="5" fillId="0" borderId="10" xfId="71" applyFont="1" applyBorder="1" applyAlignment="1">
      <alignment horizontal="right"/>
      <protection/>
    </xf>
    <xf numFmtId="0" fontId="6" fillId="0" borderId="11" xfId="71" applyFont="1" applyBorder="1" applyAlignment="1">
      <alignment horizontal="center" vertical="center" wrapText="1"/>
      <protection/>
    </xf>
    <xf numFmtId="0" fontId="6" fillId="0" borderId="12" xfId="71" applyFont="1" applyBorder="1" applyAlignment="1">
      <alignment horizontal="center" vertical="center" wrapText="1"/>
      <protection/>
    </xf>
    <xf numFmtId="0" fontId="5" fillId="0" borderId="11" xfId="71" applyFont="1" applyBorder="1" applyAlignment="1">
      <alignment vertical="center" wrapText="1"/>
      <protection/>
    </xf>
    <xf numFmtId="0" fontId="7" fillId="0" borderId="11" xfId="71" applyNumberFormat="1" applyFont="1" applyBorder="1" applyAlignment="1">
      <alignment horizontal="right" vertical="center" wrapText="1"/>
      <protection/>
    </xf>
    <xf numFmtId="0" fontId="5" fillId="0" borderId="11" xfId="71" applyFont="1" applyFill="1" applyBorder="1" applyAlignment="1">
      <alignment horizontal="left" vertical="center" wrapText="1"/>
      <protection/>
    </xf>
    <xf numFmtId="0" fontId="7" fillId="0" borderId="11" xfId="71" applyNumberFormat="1" applyFont="1" applyFill="1" applyBorder="1" applyAlignment="1">
      <alignment horizontal="right" vertical="center" wrapText="1"/>
      <protection/>
    </xf>
    <xf numFmtId="0" fontId="5" fillId="0" borderId="0" xfId="71" applyFont="1" applyAlignment="1">
      <alignment vertical="center" wrapText="1"/>
      <protection/>
    </xf>
    <xf numFmtId="0" fontId="5" fillId="0" borderId="11" xfId="71" applyFont="1" applyBorder="1" applyAlignment="1">
      <alignment horizontal="left" vertical="center" wrapText="1"/>
      <protection/>
    </xf>
    <xf numFmtId="0" fontId="6" fillId="0" borderId="11" xfId="71" applyFont="1" applyBorder="1" applyAlignment="1">
      <alignment vertical="center" wrapText="1"/>
      <protection/>
    </xf>
    <xf numFmtId="0" fontId="5" fillId="0" borderId="0" xfId="71" applyFont="1" applyFill="1" applyBorder="1" applyAlignment="1">
      <alignment vertical="center"/>
      <protection/>
    </xf>
    <xf numFmtId="0" fontId="8" fillId="0" borderId="0" xfId="71" applyFont="1">
      <alignment/>
      <protection/>
    </xf>
    <xf numFmtId="0" fontId="8" fillId="0" borderId="0" xfId="71" applyFont="1" applyAlignment="1">
      <alignment vertical="center" wrapText="1"/>
      <protection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E17" sqref="E17"/>
    </sheetView>
  </sheetViews>
  <sheetFormatPr defaultColWidth="9.00390625" defaultRowHeight="13.5"/>
  <cols>
    <col min="1" max="1" width="42.875" style="0" customWidth="1"/>
    <col min="2" max="2" width="9.25390625" style="0" customWidth="1"/>
    <col min="3" max="3" width="9.125" style="0" customWidth="1"/>
    <col min="4" max="4" width="10.625" style="0" customWidth="1"/>
    <col min="5" max="5" width="46.125" style="0" customWidth="1"/>
    <col min="6" max="6" width="9.125" style="0" customWidth="1"/>
    <col min="7" max="7" width="9.375" style="0" customWidth="1"/>
    <col min="8" max="8" width="10.50390625" style="0" customWidth="1"/>
  </cols>
  <sheetData>
    <row r="1" ht="19.5" customHeight="1">
      <c r="A1" s="1" t="s">
        <v>0</v>
      </c>
    </row>
    <row r="2" spans="1:8" ht="27">
      <c r="A2" s="2" t="s">
        <v>1</v>
      </c>
      <c r="B2" s="2"/>
      <c r="C2" s="2"/>
      <c r="D2" s="2"/>
      <c r="E2" s="2"/>
      <c r="F2" s="2"/>
      <c r="G2" s="2"/>
      <c r="H2" s="2"/>
    </row>
    <row r="3" spans="1:8" ht="25.5" customHeight="1">
      <c r="A3" s="3"/>
      <c r="B3" s="3"/>
      <c r="C3" s="4"/>
      <c r="D3" s="4"/>
      <c r="E3" s="5"/>
      <c r="F3" s="5"/>
      <c r="G3" s="6" t="s">
        <v>2</v>
      </c>
      <c r="H3" s="6"/>
    </row>
    <row r="4" spans="1:8" ht="21.75" customHeight="1">
      <c r="A4" s="7" t="s">
        <v>3</v>
      </c>
      <c r="B4" s="7"/>
      <c r="C4" s="7"/>
      <c r="D4" s="7"/>
      <c r="E4" s="7" t="s">
        <v>4</v>
      </c>
      <c r="F4" s="7"/>
      <c r="G4" s="7"/>
      <c r="H4" s="7"/>
    </row>
    <row r="5" spans="1:8" ht="39" customHeight="1">
      <c r="A5" s="8" t="s">
        <v>5</v>
      </c>
      <c r="B5" s="7" t="s">
        <v>6</v>
      </c>
      <c r="C5" s="7" t="s">
        <v>7</v>
      </c>
      <c r="D5" s="7" t="s">
        <v>8</v>
      </c>
      <c r="E5" s="8" t="s">
        <v>5</v>
      </c>
      <c r="F5" s="7" t="s">
        <v>6</v>
      </c>
      <c r="G5" s="7" t="s">
        <v>7</v>
      </c>
      <c r="H5" s="7" t="s">
        <v>8</v>
      </c>
    </row>
    <row r="6" spans="1:8" ht="24.75" customHeight="1">
      <c r="A6" s="9" t="s">
        <v>9</v>
      </c>
      <c r="B6" s="10">
        <v>5600</v>
      </c>
      <c r="C6" s="10">
        <v>4201</v>
      </c>
      <c r="D6" s="10">
        <f>SUM(B6:C6)</f>
        <v>9801</v>
      </c>
      <c r="E6" s="11" t="s">
        <v>10</v>
      </c>
      <c r="F6" s="12">
        <f>F7+F8+F10</f>
        <v>4950</v>
      </c>
      <c r="G6" s="12">
        <f>G7+G8+G10</f>
        <v>-2261</v>
      </c>
      <c r="H6" s="12">
        <f>H7+H8+H10</f>
        <v>2689</v>
      </c>
    </row>
    <row r="7" spans="1:8" ht="25.5" customHeight="1">
      <c r="A7" s="9" t="s">
        <v>11</v>
      </c>
      <c r="B7" s="10">
        <v>1600</v>
      </c>
      <c r="C7" s="10">
        <v>595</v>
      </c>
      <c r="D7" s="10">
        <f>SUM(B7:C7)</f>
        <v>2195</v>
      </c>
      <c r="E7" s="11" t="s">
        <v>12</v>
      </c>
      <c r="F7" s="12">
        <v>2000</v>
      </c>
      <c r="G7" s="12">
        <v>223</v>
      </c>
      <c r="H7" s="12">
        <f>SUM(F7:G7)</f>
        <v>2223</v>
      </c>
    </row>
    <row r="8" spans="1:8" ht="24" customHeight="1">
      <c r="A8" s="9" t="s">
        <v>13</v>
      </c>
      <c r="B8" s="10"/>
      <c r="C8" s="10"/>
      <c r="D8" s="10"/>
      <c r="E8" s="13" t="s">
        <v>14</v>
      </c>
      <c r="F8" s="12">
        <v>2850</v>
      </c>
      <c r="G8" s="12">
        <v>-2450</v>
      </c>
      <c r="H8" s="12">
        <f>SUM(F8:G8)</f>
        <v>400</v>
      </c>
    </row>
    <row r="9" spans="1:8" ht="24" customHeight="1">
      <c r="A9" s="9" t="s">
        <v>15</v>
      </c>
      <c r="B9" s="10"/>
      <c r="C9" s="10"/>
      <c r="D9" s="10"/>
      <c r="E9" s="11" t="s">
        <v>16</v>
      </c>
      <c r="F9" s="12"/>
      <c r="G9" s="12"/>
      <c r="H9" s="12"/>
    </row>
    <row r="10" spans="1:8" ht="23.25" customHeight="1">
      <c r="A10" s="9" t="s">
        <v>17</v>
      </c>
      <c r="B10" s="10"/>
      <c r="C10" s="10"/>
      <c r="D10" s="10"/>
      <c r="E10" s="11" t="s">
        <v>18</v>
      </c>
      <c r="F10" s="12">
        <v>100</v>
      </c>
      <c r="G10" s="12">
        <v>-34</v>
      </c>
      <c r="H10" s="12">
        <f>SUM(F10:G10)</f>
        <v>66</v>
      </c>
    </row>
    <row r="11" spans="1:8" ht="26.25" customHeight="1">
      <c r="A11" s="9" t="s">
        <v>19</v>
      </c>
      <c r="B11" s="10"/>
      <c r="C11" s="10"/>
      <c r="D11" s="10"/>
      <c r="E11" s="11" t="s">
        <v>20</v>
      </c>
      <c r="F11" s="10">
        <f>SUM(F12:F13)</f>
        <v>3400</v>
      </c>
      <c r="G11" s="10">
        <f>SUM(G12:G13)</f>
        <v>4057</v>
      </c>
      <c r="H11" s="10">
        <f>SUM(H12:H13)</f>
        <v>7457</v>
      </c>
    </row>
    <row r="12" spans="1:8" ht="21.75" customHeight="1">
      <c r="A12" s="9"/>
      <c r="B12" s="10"/>
      <c r="C12" s="10"/>
      <c r="D12" s="10"/>
      <c r="E12" s="9" t="s">
        <v>21</v>
      </c>
      <c r="F12" s="12"/>
      <c r="G12" s="10"/>
      <c r="H12" s="12"/>
    </row>
    <row r="13" spans="1:9" ht="22.5">
      <c r="A13" s="9"/>
      <c r="B13" s="10"/>
      <c r="C13" s="10"/>
      <c r="D13" s="10"/>
      <c r="E13" s="11" t="s">
        <v>22</v>
      </c>
      <c r="F13" s="12">
        <v>3400</v>
      </c>
      <c r="G13" s="10">
        <v>4057</v>
      </c>
      <c r="H13" s="12">
        <f>SUM(F13:G13)</f>
        <v>7457</v>
      </c>
      <c r="I13" s="20"/>
    </row>
    <row r="14" spans="1:9" ht="22.5">
      <c r="A14" s="9"/>
      <c r="B14" s="10"/>
      <c r="C14" s="10"/>
      <c r="D14" s="10"/>
      <c r="E14" s="11"/>
      <c r="F14" s="12"/>
      <c r="G14" s="10"/>
      <c r="H14" s="12"/>
      <c r="I14" s="20"/>
    </row>
    <row r="15" spans="1:9" ht="22.5">
      <c r="A15" s="9"/>
      <c r="B15" s="10"/>
      <c r="C15" s="10"/>
      <c r="D15" s="10"/>
      <c r="E15" s="11"/>
      <c r="F15" s="12"/>
      <c r="G15" s="10"/>
      <c r="H15" s="12"/>
      <c r="I15" s="20"/>
    </row>
    <row r="16" spans="1:9" ht="22.5">
      <c r="A16" s="9"/>
      <c r="B16" s="10"/>
      <c r="C16" s="10"/>
      <c r="D16" s="10"/>
      <c r="E16" s="11"/>
      <c r="F16" s="12"/>
      <c r="G16" s="10"/>
      <c r="H16" s="12"/>
      <c r="I16" s="20"/>
    </row>
    <row r="17" spans="1:9" ht="22.5">
      <c r="A17" s="9"/>
      <c r="B17" s="10"/>
      <c r="C17" s="10"/>
      <c r="D17" s="10"/>
      <c r="E17" s="11"/>
      <c r="F17" s="12"/>
      <c r="G17" s="10"/>
      <c r="H17" s="12"/>
      <c r="I17" s="20"/>
    </row>
    <row r="18" spans="1:9" ht="22.5">
      <c r="A18" s="9"/>
      <c r="B18" s="10"/>
      <c r="C18" s="10"/>
      <c r="D18" s="10"/>
      <c r="E18" s="11"/>
      <c r="F18" s="12"/>
      <c r="G18" s="10"/>
      <c r="H18" s="12"/>
      <c r="I18" s="20"/>
    </row>
    <row r="19" spans="1:9" ht="22.5">
      <c r="A19" s="9"/>
      <c r="B19" s="10"/>
      <c r="C19" s="10"/>
      <c r="D19" s="10"/>
      <c r="E19" s="11"/>
      <c r="F19" s="12"/>
      <c r="G19" s="10"/>
      <c r="H19" s="12"/>
      <c r="I19" s="20"/>
    </row>
    <row r="20" spans="1:9" ht="22.5">
      <c r="A20" s="9"/>
      <c r="B20" s="10"/>
      <c r="C20" s="10"/>
      <c r="D20" s="10"/>
      <c r="E20" s="11"/>
      <c r="F20" s="12"/>
      <c r="G20" s="10"/>
      <c r="H20" s="12"/>
      <c r="I20" s="20"/>
    </row>
    <row r="21" spans="1:9" ht="22.5">
      <c r="A21" s="9"/>
      <c r="B21" s="10"/>
      <c r="C21" s="10"/>
      <c r="D21" s="10"/>
      <c r="E21" s="11"/>
      <c r="F21" s="12"/>
      <c r="G21" s="10"/>
      <c r="H21" s="12"/>
      <c r="I21" s="20"/>
    </row>
    <row r="22" spans="1:9" ht="22.5">
      <c r="A22" s="9"/>
      <c r="B22" s="10"/>
      <c r="C22" s="10"/>
      <c r="D22" s="10"/>
      <c r="E22" s="9"/>
      <c r="F22" s="12"/>
      <c r="G22" s="10"/>
      <c r="H22" s="12"/>
      <c r="I22" s="20"/>
    </row>
    <row r="23" spans="1:9" ht="22.5">
      <c r="A23" s="7" t="s">
        <v>23</v>
      </c>
      <c r="B23" s="10">
        <f>SUM(B6:B22)</f>
        <v>7200</v>
      </c>
      <c r="C23" s="10">
        <f>SUM(C6:C22)</f>
        <v>4796</v>
      </c>
      <c r="D23" s="10">
        <f>SUM(D6:D22)</f>
        <v>11996</v>
      </c>
      <c r="E23" s="7" t="s">
        <v>24</v>
      </c>
      <c r="F23" s="10">
        <f>SUM(F6,F11)</f>
        <v>8350</v>
      </c>
      <c r="G23" s="10">
        <f>SUM(G6,G11)</f>
        <v>1796</v>
      </c>
      <c r="H23" s="10">
        <f>SUM(H6,H11)</f>
        <v>10146</v>
      </c>
      <c r="I23" s="20"/>
    </row>
    <row r="24" spans="1:9" ht="22.5">
      <c r="A24" s="9" t="s">
        <v>25</v>
      </c>
      <c r="B24" s="10">
        <f>SUM(B25:B26)</f>
        <v>1150</v>
      </c>
      <c r="C24" s="10"/>
      <c r="D24" s="10">
        <f>SUM(B24:C24)</f>
        <v>1150</v>
      </c>
      <c r="E24" s="9" t="s">
        <v>26</v>
      </c>
      <c r="F24" s="10"/>
      <c r="G24" s="10">
        <f>SUM(G25:G26)</f>
        <v>3000</v>
      </c>
      <c r="H24" s="10">
        <f>SUM(H25:H26)</f>
        <v>3000</v>
      </c>
      <c r="I24" s="20"/>
    </row>
    <row r="25" spans="1:9" ht="22.5">
      <c r="A25" s="14" t="s">
        <v>27</v>
      </c>
      <c r="B25" s="10">
        <v>1150</v>
      </c>
      <c r="C25" s="10"/>
      <c r="D25" s="10">
        <f>SUM(B25:C25)</f>
        <v>1150</v>
      </c>
      <c r="E25" s="14" t="s">
        <v>27</v>
      </c>
      <c r="F25" s="10"/>
      <c r="G25" s="10">
        <v>3000</v>
      </c>
      <c r="H25" s="10">
        <v>3000</v>
      </c>
      <c r="I25" s="20"/>
    </row>
    <row r="26" spans="1:9" ht="22.5">
      <c r="A26" s="14" t="s">
        <v>28</v>
      </c>
      <c r="B26" s="10"/>
      <c r="C26" s="10"/>
      <c r="D26" s="10"/>
      <c r="E26" s="14" t="s">
        <v>28</v>
      </c>
      <c r="F26" s="10"/>
      <c r="G26" s="10"/>
      <c r="H26" s="10"/>
      <c r="I26" s="20"/>
    </row>
    <row r="27" spans="1:9" ht="22.5">
      <c r="A27" s="14"/>
      <c r="B27" s="10"/>
      <c r="C27" s="10"/>
      <c r="D27" s="10"/>
      <c r="E27" s="14"/>
      <c r="F27" s="10"/>
      <c r="G27" s="10"/>
      <c r="H27" s="10"/>
      <c r="I27" s="20"/>
    </row>
    <row r="28" spans="1:9" ht="22.5">
      <c r="A28" s="14"/>
      <c r="B28" s="10"/>
      <c r="C28" s="10"/>
      <c r="D28" s="10"/>
      <c r="E28" s="14"/>
      <c r="F28" s="10"/>
      <c r="G28" s="10"/>
      <c r="H28" s="10"/>
      <c r="I28" s="20"/>
    </row>
    <row r="29" spans="1:9" ht="22.5">
      <c r="A29" s="7" t="s">
        <v>29</v>
      </c>
      <c r="B29" s="10">
        <f>SUM(B23:B24)</f>
        <v>8350</v>
      </c>
      <c r="C29" s="10">
        <f>SUM(C23:C24)</f>
        <v>4796</v>
      </c>
      <c r="D29" s="10">
        <f>SUM(D23:D24)</f>
        <v>13146</v>
      </c>
      <c r="E29" s="15" t="s">
        <v>30</v>
      </c>
      <c r="F29" s="10">
        <f>SUM(F23:F24)</f>
        <v>8350</v>
      </c>
      <c r="G29" s="10">
        <f>SUM(G23:G24)</f>
        <v>4796</v>
      </c>
      <c r="H29" s="10">
        <f>SUM(H23:H24)</f>
        <v>13146</v>
      </c>
      <c r="I29" s="20"/>
    </row>
    <row r="30" spans="1:8" ht="17.25" customHeight="1">
      <c r="A30" s="16" t="s">
        <v>31</v>
      </c>
      <c r="B30" s="17"/>
      <c r="C30" s="17"/>
      <c r="D30" s="17"/>
      <c r="E30" s="18"/>
      <c r="F30" s="18"/>
      <c r="G30" s="17"/>
      <c r="H30" s="17"/>
    </row>
    <row r="31" spans="1:8" ht="57" customHeight="1">
      <c r="A31" s="19" t="s">
        <v>32</v>
      </c>
      <c r="B31" s="19"/>
      <c r="C31" s="19"/>
      <c r="D31" s="19"/>
      <c r="E31" s="19"/>
      <c r="F31" s="19"/>
      <c r="G31" s="19"/>
      <c r="H31" s="19"/>
    </row>
    <row r="32" spans="1:8" ht="80.25" customHeight="1">
      <c r="A32" s="19" t="s">
        <v>33</v>
      </c>
      <c r="B32" s="19"/>
      <c r="C32" s="19"/>
      <c r="D32" s="19"/>
      <c r="E32" s="19"/>
      <c r="F32" s="19"/>
      <c r="G32" s="19"/>
      <c r="H32" s="19"/>
    </row>
  </sheetData>
  <sheetProtection/>
  <mergeCells count="6">
    <mergeCell ref="A2:H2"/>
    <mergeCell ref="G3:H3"/>
    <mergeCell ref="A4:D4"/>
    <mergeCell ref="E4:H4"/>
    <mergeCell ref="A31:H31"/>
    <mergeCell ref="A32:H32"/>
  </mergeCells>
  <printOptions/>
  <pageMargins left="0.6299212598425197" right="0.7086614173228347" top="1.28" bottom="0.35433070866141736" header="0.31496062992125984" footer="0.31496062992125984"/>
  <pageSetup horizontalDpi="600" verticalDpi="600" orientation="portrait" paperSize="8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2018-12-20T03:25:35Z</cp:lastPrinted>
  <dcterms:created xsi:type="dcterms:W3CDTF">2016-12-12T01:34:52Z</dcterms:created>
  <dcterms:modified xsi:type="dcterms:W3CDTF">2022-04-01T06:29:45Z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257D8C8D83E142C6AB70633DC7220818</vt:lpwstr>
  </property>
  <property fmtid="{D5CDD505-2E9C-101B-9397-08002B2CF9AE}" pid="4" name="KSOProductBuildV">
    <vt:lpwstr>2052-11.1.0.10463</vt:lpwstr>
  </property>
</Properties>
</file>