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aveExternalLinkValues="0" defaultThemeVersion="124226"/>
  <bookViews>
    <workbookView xWindow="0" yWindow="0" windowWidth="11700" windowHeight="8535"/>
  </bookViews>
  <sheets>
    <sheet name="预算总表" sheetId="1" r:id="rId1"/>
  </sheets>
  <calcPr calcId="125725"/>
</workbook>
</file>

<file path=xl/calcChain.xml><?xml version="1.0" encoding="utf-8"?>
<calcChain xmlns="http://schemas.openxmlformats.org/spreadsheetml/2006/main">
  <c r="B21" i="1"/>
  <c r="B20"/>
  <c r="B19"/>
  <c r="B18"/>
  <c r="B17"/>
  <c r="B16"/>
  <c r="B15"/>
  <c r="B14"/>
  <c r="B13"/>
  <c r="B12"/>
  <c r="B11"/>
  <c r="B10"/>
  <c r="B9"/>
  <c r="B8"/>
  <c r="B7"/>
  <c r="B6"/>
  <c r="B5"/>
</calcChain>
</file>

<file path=xl/sharedStrings.xml><?xml version="1.0" encoding="utf-8"?>
<sst xmlns="http://schemas.openxmlformats.org/spreadsheetml/2006/main" count="30" uniqueCount="30">
  <si>
    <t>2022年社会保险基金收支预算总表</t>
  </si>
  <si>
    <t>社预01表</t>
  </si>
  <si>
    <t>汕尾市</t>
  </si>
  <si>
    <t>单位：元</t>
  </si>
  <si>
    <t>项        目</t>
  </si>
  <si>
    <t>合计</t>
  </si>
  <si>
    <t xml:space="preserve">企业职工基本
养老保险基金
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</si>
  <si>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</si>
  <si>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</si>
  <si>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</si>
  <si>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</si>
  <si>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</si>
  <si>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</si>
  <si>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一、收入</t>
  </si>
  <si>
    <t xml:space="preserve">    其中:1.社会保险费收入</t>
  </si>
  <si>
    <t xml:space="preserve">         2.财政补贴收入</t>
  </si>
  <si>
    <t xml:space="preserve">         3.利息收入</t>
  </si>
  <si>
    <t xml:space="preserve">         4.委托投资收益</t>
  </si>
  <si>
    <t xml:space="preserve">         5.转移收入</t>
  </si>
  <si>
    <t xml:space="preserve">         6.其他收入</t>
  </si>
  <si>
    <t xml:space="preserve">         7.中央调剂资金收入（省级专用）</t>
  </si>
  <si>
    <t xml:space="preserve">         8.中央调剂基金收入（中央专用)</t>
  </si>
  <si>
    <t>二、支出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</si>
  <si>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</si>
  <si>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</si>
  <si>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</si>
  <si>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</si>
  <si>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</si>
  <si>
    <t>三、本年收支结余</t>
  </si>
  <si>
    <t>四、年末滚存结余</t>
  </si>
</sst>
</file>

<file path=xl/styles.xml><?xml version="1.0" encoding="utf-8"?>
<styleSheet xmlns="http://schemas.openxmlformats.org/spreadsheetml/2006/main">
  <numFmts count="1">
    <numFmt numFmtId="176" formatCode="#,##0.00_ ;\-#,##0.00;;"/>
  </numFmts>
  <fonts count="9">
    <font>
      <sz val="11"/>
      <color theme="1"/>
      <name val="宋体"/>
      <family val="2"/>
      <scheme val="minor"/>
    </font>
    <font>
      <sz val="12"/>
      <name val="宋体"/>
      <charset val="134"/>
    </font>
    <font>
      <b/>
      <sz val="29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</fonts>
  <fills count="23">
    <fill>
      <patternFill patternType="none"/>
    </fill>
    <fill>
      <patternFill patternType="gray125"/>
    </fill>
    <fill>
      <patternFill patternType="none"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7" fillId="0" borderId="0"/>
  </cellStyleXfs>
  <cellXfs count="57">
    <xf numFmtId="0" fontId="0" fillId="0" borderId="0" xfId="0"/>
    <xf numFmtId="0" fontId="1" fillId="2" borderId="1" xfId="1" applyFont="1" applyFill="1" applyBorder="1"/>
    <xf numFmtId="49" fontId="4" fillId="6" borderId="5" xfId="1" applyNumberFormat="1" applyFont="1" applyFill="1" applyBorder="1" applyAlignment="1">
      <alignment vertical="center"/>
    </xf>
    <xf numFmtId="49" fontId="4" fillId="6" borderId="5" xfId="1" applyNumberFormat="1" applyFont="1" applyFill="1" applyBorder="1" applyAlignment="1">
      <alignment vertical="center"/>
    </xf>
    <xf numFmtId="49" fontId="4" fillId="6" borderId="5" xfId="1" applyNumberFormat="1" applyFont="1" applyFill="1" applyBorder="1" applyAlignment="1">
      <alignment vertical="center"/>
    </xf>
    <xf numFmtId="49" fontId="4" fillId="8" borderId="9" xfId="1" applyNumberFormat="1" applyFont="1" applyFill="1" applyBorder="1" applyAlignment="1">
      <alignment vertical="center"/>
    </xf>
    <xf numFmtId="49" fontId="4" fillId="8" borderId="9" xfId="1" applyNumberFormat="1" applyFont="1" applyFill="1" applyBorder="1" applyAlignment="1">
      <alignment vertical="center"/>
    </xf>
    <xf numFmtId="49" fontId="4" fillId="9" borderId="10" xfId="1" applyNumberFormat="1" applyFont="1" applyFill="1" applyBorder="1" applyAlignment="1">
      <alignment vertical="center"/>
    </xf>
    <xf numFmtId="49" fontId="6" fillId="10" borderId="14" xfId="1" applyNumberFormat="1" applyFont="1" applyFill="1" applyBorder="1" applyAlignment="1">
      <alignment horizontal="center" vertical="center"/>
    </xf>
    <xf numFmtId="49" fontId="6" fillId="11" borderId="15" xfId="1" applyNumberFormat="1" applyFont="1" applyFill="1" applyBorder="1" applyAlignment="1">
      <alignment horizontal="center" vertical="center" wrapText="1"/>
    </xf>
    <xf numFmtId="49" fontId="6" fillId="12" borderId="16" xfId="1" applyNumberFormat="1" applyFont="1" applyFill="1" applyBorder="1" applyAlignment="1">
      <alignment horizontal="center" vertical="center" wrapText="1"/>
    </xf>
    <xf numFmtId="49" fontId="6" fillId="12" borderId="16" xfId="1" applyNumberFormat="1" applyFont="1" applyFill="1" applyBorder="1" applyAlignment="1">
      <alignment horizontal="center" vertical="center" wrapText="1"/>
    </xf>
    <xf numFmtId="49" fontId="6" fillId="13" borderId="17" xfId="1" applyNumberFormat="1" applyFont="1" applyFill="1" applyBorder="1" applyAlignment="1">
      <alignment horizontal="center" vertical="center" wrapText="1"/>
    </xf>
    <xf numFmtId="49" fontId="6" fillId="14" borderId="18" xfId="1" applyNumberFormat="1" applyFont="1" applyFill="1" applyBorder="1" applyAlignment="1">
      <alignment horizontal="center" vertical="center" wrapText="1"/>
    </xf>
    <xf numFmtId="49" fontId="6" fillId="14" borderId="18" xfId="1" applyNumberFormat="1" applyFont="1" applyFill="1" applyBorder="1" applyAlignment="1">
      <alignment horizontal="center" vertical="center" wrapText="1"/>
    </xf>
    <xf numFmtId="49" fontId="6" fillId="14" borderId="18" xfId="1" applyNumberFormat="1" applyFont="1" applyFill="1" applyBorder="1" applyAlignment="1">
      <alignment horizontal="center" vertical="center" wrapText="1"/>
    </xf>
    <xf numFmtId="49" fontId="6" fillId="11" borderId="15" xfId="1" applyNumberFormat="1" applyFont="1" applyFill="1" applyBorder="1" applyAlignment="1">
      <alignment horizontal="center" vertical="center" wrapText="1"/>
    </xf>
    <xf numFmtId="49" fontId="4" fillId="15" borderId="19" xfId="1" applyNumberFormat="1" applyFont="1" applyFill="1" applyBorder="1" applyAlignment="1">
      <alignment horizontal="left" vertical="center"/>
    </xf>
    <xf numFmtId="176" fontId="4" fillId="21" borderId="20" xfId="1" applyNumberFormat="1" applyFont="1" applyFill="1" applyBorder="1" applyAlignment="1">
      <alignment horizontal="right" vertical="center"/>
    </xf>
    <xf numFmtId="176" fontId="4" fillId="21" borderId="21" xfId="1" applyNumberFormat="1" applyFont="1" applyFill="1" applyBorder="1" applyAlignment="1">
      <alignment horizontal="right" vertical="center"/>
    </xf>
    <xf numFmtId="176" fontId="4" fillId="21" borderId="22" xfId="1" applyNumberFormat="1" applyFont="1" applyFill="1" applyBorder="1" applyAlignment="1">
      <alignment horizontal="right" vertical="center"/>
    </xf>
    <xf numFmtId="49" fontId="4" fillId="16" borderId="23" xfId="1" applyNumberFormat="1" applyFont="1" applyFill="1" applyBorder="1" applyAlignment="1">
      <alignment horizontal="left" vertical="center"/>
    </xf>
    <xf numFmtId="49" fontId="4" fillId="16" borderId="23" xfId="1" applyNumberFormat="1" applyFont="1" applyFill="1" applyBorder="1" applyAlignment="1">
      <alignment horizontal="left" vertical="center"/>
    </xf>
    <xf numFmtId="49" fontId="4" fillId="17" borderId="24" xfId="1" applyNumberFormat="1" applyFont="1" applyFill="1" applyBorder="1" applyAlignment="1">
      <alignment vertical="center"/>
    </xf>
    <xf numFmtId="49" fontId="4" fillId="17" borderId="24" xfId="1" applyNumberFormat="1" applyFont="1" applyFill="1" applyBorder="1" applyAlignment="1">
      <alignment vertical="center"/>
    </xf>
    <xf numFmtId="49" fontId="4" fillId="21" borderId="25" xfId="1" applyNumberFormat="1" applyFont="1" applyFill="1" applyBorder="1" applyAlignment="1">
      <alignment horizontal="center" vertical="center"/>
    </xf>
    <xf numFmtId="49" fontId="4" fillId="17" borderId="24" xfId="1" applyNumberFormat="1" applyFont="1" applyFill="1" applyBorder="1" applyAlignment="1">
      <alignment vertical="center"/>
    </xf>
    <xf numFmtId="49" fontId="4" fillId="17" borderId="24" xfId="1" applyNumberFormat="1" applyFont="1" applyFill="1" applyBorder="1" applyAlignment="1">
      <alignment vertical="center"/>
    </xf>
    <xf numFmtId="49" fontId="4" fillId="17" borderId="24" xfId="1" applyNumberFormat="1" applyFont="1" applyFill="1" applyBorder="1" applyAlignment="1">
      <alignment vertical="center"/>
    </xf>
    <xf numFmtId="49" fontId="4" fillId="17" borderId="24" xfId="1" applyNumberFormat="1" applyFont="1" applyFill="1" applyBorder="1" applyAlignment="1">
      <alignment vertical="center"/>
    </xf>
    <xf numFmtId="49" fontId="4" fillId="16" borderId="23" xfId="1" applyNumberFormat="1" applyFont="1" applyFill="1" applyBorder="1" applyAlignment="1">
      <alignment horizontal="left" vertical="center"/>
    </xf>
    <xf numFmtId="49" fontId="4" fillId="16" borderId="23" xfId="1" applyNumberFormat="1" applyFont="1" applyFill="1" applyBorder="1" applyAlignment="1">
      <alignment horizontal="left" vertical="center"/>
    </xf>
    <xf numFmtId="49" fontId="4" fillId="16" borderId="23" xfId="1" applyNumberFormat="1" applyFont="1" applyFill="1" applyBorder="1" applyAlignment="1">
      <alignment horizontal="left" vertical="center"/>
    </xf>
    <xf numFmtId="49" fontId="4" fillId="17" borderId="24" xfId="1" applyNumberFormat="1" applyFont="1" applyFill="1" applyBorder="1" applyAlignment="1">
      <alignment vertical="center"/>
    </xf>
    <xf numFmtId="49" fontId="4" fillId="17" borderId="24" xfId="1" applyNumberFormat="1" applyFont="1" applyFill="1" applyBorder="1" applyAlignment="1">
      <alignment vertical="center"/>
    </xf>
    <xf numFmtId="49" fontId="4" fillId="17" borderId="24" xfId="1" applyNumberFormat="1" applyFont="1" applyFill="1" applyBorder="1" applyAlignment="1">
      <alignment vertical="center"/>
    </xf>
    <xf numFmtId="49" fontId="4" fillId="15" borderId="19" xfId="1" applyNumberFormat="1" applyFont="1" applyFill="1" applyBorder="1" applyAlignment="1">
      <alignment horizontal="left" vertical="center"/>
    </xf>
    <xf numFmtId="49" fontId="4" fillId="16" borderId="23" xfId="1" applyNumberFormat="1" applyFont="1" applyFill="1" applyBorder="1" applyAlignment="1">
      <alignment horizontal="left" vertical="center"/>
    </xf>
    <xf numFmtId="49" fontId="5" fillId="7" borderId="6" xfId="1" applyNumberFormat="1" applyFont="1" applyFill="1" applyBorder="1"/>
    <xf numFmtId="0" fontId="4" fillId="18" borderId="26" xfId="1" applyFont="1" applyFill="1" applyBorder="1" applyAlignment="1">
      <alignment vertical="center"/>
    </xf>
    <xf numFmtId="0" fontId="4" fillId="18" borderId="26" xfId="1" applyFont="1" applyFill="1" applyBorder="1" applyAlignment="1">
      <alignment vertical="center"/>
    </xf>
    <xf numFmtId="0" fontId="5" fillId="19" borderId="27" xfId="1" applyFont="1" applyFill="1" applyBorder="1"/>
    <xf numFmtId="0" fontId="4" fillId="18" borderId="26" xfId="1" applyFont="1" applyFill="1" applyBorder="1" applyAlignment="1">
      <alignment vertical="center"/>
    </xf>
    <xf numFmtId="0" fontId="4" fillId="18" borderId="26" xfId="1" applyFont="1" applyFill="1" applyBorder="1" applyAlignment="1">
      <alignment vertical="center"/>
    </xf>
    <xf numFmtId="0" fontId="4" fillId="18" borderId="26" xfId="1" applyFont="1" applyFill="1" applyBorder="1" applyAlignment="1">
      <alignment vertical="center"/>
    </xf>
    <xf numFmtId="0" fontId="4" fillId="18" borderId="26" xfId="1" applyFont="1" applyFill="1" applyBorder="1" applyAlignment="1">
      <alignment vertical="center"/>
    </xf>
    <xf numFmtId="0" fontId="4" fillId="20" borderId="28" xfId="1" applyFont="1" applyFill="1" applyBorder="1" applyAlignment="1">
      <alignment horizontal="right" vertical="center"/>
    </xf>
    <xf numFmtId="49" fontId="2" fillId="3" borderId="2" xfId="1" applyNumberFormat="1" applyFont="1" applyFill="1" applyBorder="1" applyAlignment="1">
      <alignment horizontal="center" vertical="center"/>
    </xf>
    <xf numFmtId="0" fontId="2" fillId="4" borderId="3" xfId="1" applyFont="1" applyFill="1" applyBorder="1" applyAlignment="1">
      <alignment horizontal="center" vertical="center"/>
    </xf>
    <xf numFmtId="0" fontId="3" fillId="5" borderId="4" xfId="1" applyFont="1" applyFill="1" applyBorder="1"/>
    <xf numFmtId="49" fontId="5" fillId="22" borderId="6" xfId="1" applyNumberFormat="1" applyFont="1" applyFill="1" applyBorder="1"/>
    <xf numFmtId="49" fontId="4" fillId="22" borderId="5" xfId="1" applyNumberFormat="1" applyFont="1" applyFill="1" applyBorder="1" applyAlignment="1">
      <alignment vertical="center"/>
    </xf>
    <xf numFmtId="49" fontId="4" fillId="22" borderId="7" xfId="1" applyNumberFormat="1" applyFont="1" applyFill="1" applyBorder="1" applyAlignment="1">
      <alignment vertical="center"/>
    </xf>
    <xf numFmtId="49" fontId="4" fillId="22" borderId="8" xfId="1" applyNumberFormat="1" applyFont="1" applyFill="1" applyBorder="1" applyAlignment="1">
      <alignment horizontal="right"/>
    </xf>
    <xf numFmtId="49" fontId="5" fillId="22" borderId="11" xfId="1" applyNumberFormat="1" applyFont="1" applyFill="1" applyBorder="1"/>
    <xf numFmtId="49" fontId="4" fillId="22" borderId="12" xfId="1" applyNumberFormat="1" applyFont="1" applyFill="1" applyBorder="1" applyAlignment="1">
      <alignment vertical="center"/>
    </xf>
    <xf numFmtId="49" fontId="4" fillId="22" borderId="13" xfId="1" applyNumberFormat="1" applyFont="1" applyFill="1" applyBorder="1" applyAlignment="1">
      <alignment horizontal="right" vertical="center"/>
    </xf>
  </cellXfs>
  <cellStyles count="2">
    <cellStyle name="Normal" xfId="1"/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000000"/>
      <rgbColor rgb="00FFFFFF"/>
      <rgbColor rgb="000000FF"/>
      <rgbColor rgb="0000FF00"/>
      <rgbColor rgb="00FF0000"/>
      <rgbColor rgb="0000FFFF"/>
      <rgbColor rgb="00FF00FF"/>
      <rgbColor rgb="00FFFF00"/>
      <rgbColor rgb="00000080"/>
      <rgbColor rgb="00008000"/>
      <rgbColor rgb="00800000"/>
      <rgbColor rgb="00008080"/>
      <rgbColor rgb="00800080"/>
      <rgbColor rgb="00808000"/>
      <rgbColor rgb="00C0C0C0"/>
      <rgbColor rgb="00808080"/>
      <rgbColor rgb="00FF9999"/>
      <rgbColor rgb="00663399"/>
      <rgbColor rgb="00CCFFFF"/>
      <rgbColor rgb="00FFFFCC"/>
      <rgbColor rgb="00660066"/>
      <rgbColor rgb="008080FF"/>
      <rgbColor rgb="00CC6600"/>
      <rgbColor rgb="00FFCCCC"/>
      <rgbColor rgb="00800000"/>
      <rgbColor rgb="00FF00FF"/>
      <rgbColor rgb="0000FFFF"/>
      <rgbColor rgb="00FFFF00"/>
      <rgbColor rgb="00800080"/>
      <rgbColor rgb="00000080"/>
      <rgbColor rgb="00808000"/>
      <rgbColor rgb="00FF0000"/>
      <rgbColor rgb="00FFCC00"/>
      <rgbColor rgb="00FFFFCC"/>
      <rgbColor rgb="00CCFFCC"/>
      <rgbColor rgb="0099FFFF"/>
      <rgbColor rgb="00FFCC99"/>
      <rgbColor rgb="00CC99FF"/>
      <rgbColor rgb="00FF99CC"/>
      <rgbColor rgb="0099CCFF"/>
      <rgbColor rgb="00FF6633"/>
      <rgbColor rgb="00CCCC33"/>
      <rgbColor rgb="0000CC99"/>
      <rgbColor rgb="0000CCFF"/>
      <rgbColor rgb="000099FF"/>
      <rgbColor rgb="000066FF"/>
      <rgbColor rgb="00996666"/>
      <rgbColor rgb="00969696"/>
      <rgbColor rgb="00663300"/>
      <rgbColor rgb="00E0E0E0"/>
      <rgbColor rgb="00003300"/>
      <rgbColor rgb="00A0A0A0"/>
      <rgbColor rgb="0080FF00"/>
      <rgbColor rgb="0080FFFF"/>
      <rgbColor rgb="0099A8AC"/>
      <rgbColor rgb="00D8E9EC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2"/>
  <sheetViews>
    <sheetView showGridLines="0" showZeros="0" tabSelected="1" zoomScaleNormal="100" zoomScalePageLayoutView="60" workbookViewId="0">
      <pane activePane="bottomRight" state="frozen"/>
      <selection activeCell="G20" sqref="G20"/>
    </sheetView>
  </sheetViews>
  <sheetFormatPr defaultColWidth="8" defaultRowHeight="14.25"/>
  <cols>
    <col min="1" max="1" width="41.875" style="1"/>
    <col min="2" max="2" width="20.5" style="1" bestFit="1" customWidth="1"/>
    <col min="3" max="5" width="19.375" style="1" bestFit="1" customWidth="1"/>
    <col min="6" max="6" width="19.75" style="1" bestFit="1" customWidth="1"/>
    <col min="7" max="7" width="19.375" style="1" bestFit="1" customWidth="1"/>
    <col min="8" max="9" width="17.25" style="1" bestFit="1" customWidth="1"/>
  </cols>
  <sheetData>
    <row r="1" spans="1:9" ht="45" customHeight="1">
      <c r="A1" s="47" t="s">
        <v>0</v>
      </c>
      <c r="B1" s="48"/>
      <c r="C1" s="48"/>
      <c r="D1" s="49"/>
      <c r="E1" s="48"/>
      <c r="F1" s="48"/>
      <c r="G1" s="48"/>
      <c r="H1" s="48"/>
      <c r="I1" s="48"/>
    </row>
    <row r="2" spans="1:9" ht="19.5" customHeight="1">
      <c r="A2" s="2"/>
      <c r="B2" s="3"/>
      <c r="C2" s="4"/>
      <c r="D2" s="50"/>
      <c r="E2" s="51"/>
      <c r="F2" s="52"/>
      <c r="G2" s="52"/>
      <c r="H2" s="52"/>
      <c r="I2" s="53" t="s">
        <v>1</v>
      </c>
    </row>
    <row r="3" spans="1:9" ht="19.5" customHeight="1">
      <c r="A3" s="5" t="s">
        <v>2</v>
      </c>
      <c r="B3" s="6"/>
      <c r="C3" s="7"/>
      <c r="D3" s="54"/>
      <c r="E3" s="55"/>
      <c r="F3" s="55"/>
      <c r="G3" s="55"/>
      <c r="H3" s="55"/>
      <c r="I3" s="56" t="s">
        <v>3</v>
      </c>
    </row>
    <row r="4" spans="1:9" ht="39.75" customHeight="1">
      <c r="A4" s="8" t="s">
        <v>4</v>
      </c>
      <c r="B4" s="9" t="s">
        <v>5</v>
      </c>
      <c r="C4" s="10" t="s">
        <v>6</v>
      </c>
      <c r="D4" s="11" t="s">
        <v>7</v>
      </c>
      <c r="E4" s="12" t="s">
        <v>8</v>
      </c>
      <c r="F4" s="13" t="s">
        <v>9</v>
      </c>
      <c r="G4" s="14" t="s">
        <v>10</v>
      </c>
      <c r="H4" s="15" t="s">
        <v>11</v>
      </c>
      <c r="I4" s="16" t="s">
        <v>12</v>
      </c>
    </row>
    <row r="5" spans="1:9" ht="27" customHeight="1">
      <c r="A5" s="17" t="s">
        <v>13</v>
      </c>
      <c r="B5" s="18">
        <f>C5+D5+E5+F5+G5+H5+I5</f>
        <v>6611196042.9200001</v>
      </c>
      <c r="C5" s="19">
        <v>4071677703.2800002</v>
      </c>
      <c r="D5" s="19">
        <v>1079794397.1600001</v>
      </c>
      <c r="E5" s="18">
        <v>1305568348.6600001</v>
      </c>
      <c r="F5" s="18"/>
      <c r="G5" s="18"/>
      <c r="H5" s="18">
        <v>61425724.119999997</v>
      </c>
      <c r="I5" s="20">
        <v>92729869.700000003</v>
      </c>
    </row>
    <row r="6" spans="1:9" ht="27" customHeight="1">
      <c r="A6" s="21" t="s">
        <v>14</v>
      </c>
      <c r="B6" s="18">
        <f>C6+D6+E6+F6+G6+H6+I6</f>
        <v>3089705679.9200001</v>
      </c>
      <c r="C6" s="18">
        <v>1648597761</v>
      </c>
      <c r="D6" s="18">
        <v>210852600</v>
      </c>
      <c r="E6" s="18">
        <v>1161173846.9200001</v>
      </c>
      <c r="F6" s="18"/>
      <c r="G6" s="18"/>
      <c r="H6" s="18">
        <v>30224836</v>
      </c>
      <c r="I6" s="20">
        <v>38856636</v>
      </c>
    </row>
    <row r="7" spans="1:9" ht="27" customHeight="1">
      <c r="A7" s="22" t="s">
        <v>15</v>
      </c>
      <c r="B7" s="18">
        <f>C7+D7+E7+F7+G7+H7+I7</f>
        <v>912911820.03999996</v>
      </c>
      <c r="C7" s="18">
        <v>0</v>
      </c>
      <c r="D7" s="18">
        <v>826352620.03999996</v>
      </c>
      <c r="E7" s="18">
        <v>86559200</v>
      </c>
      <c r="F7" s="18"/>
      <c r="G7" s="18"/>
      <c r="H7" s="18">
        <v>0</v>
      </c>
      <c r="I7" s="20">
        <v>0</v>
      </c>
    </row>
    <row r="8" spans="1:9" ht="27" customHeight="1">
      <c r="A8" s="23" t="s">
        <v>16</v>
      </c>
      <c r="B8" s="18">
        <f>C8+D8+E8+F8+G8+H8+I8</f>
        <v>43817444.939999998</v>
      </c>
      <c r="C8" s="18">
        <v>6614833</v>
      </c>
      <c r="D8" s="18">
        <v>9680000</v>
      </c>
      <c r="E8" s="18">
        <v>9010612.7400000002</v>
      </c>
      <c r="F8" s="18"/>
      <c r="G8" s="18"/>
      <c r="H8" s="18">
        <v>3651000</v>
      </c>
      <c r="I8" s="20">
        <v>14860999.199999999</v>
      </c>
    </row>
    <row r="9" spans="1:9" ht="27" customHeight="1">
      <c r="A9" s="24" t="s">
        <v>17</v>
      </c>
      <c r="B9" s="18">
        <f>C9+D9</f>
        <v>30279177.120000001</v>
      </c>
      <c r="C9" s="18">
        <v>0</v>
      </c>
      <c r="D9" s="18">
        <v>30279177.120000001</v>
      </c>
      <c r="E9" s="25"/>
      <c r="F9" s="18"/>
      <c r="G9" s="18"/>
      <c r="H9" s="18"/>
      <c r="I9" s="18"/>
    </row>
    <row r="10" spans="1:9" ht="27" customHeight="1">
      <c r="A10" s="26" t="s">
        <v>18</v>
      </c>
      <c r="B10" s="18">
        <f>C10+D10+E10+F10+I10</f>
        <v>73624000</v>
      </c>
      <c r="C10" s="18">
        <v>52144000</v>
      </c>
      <c r="D10" s="18">
        <v>180000</v>
      </c>
      <c r="E10" s="18">
        <v>21300000</v>
      </c>
      <c r="F10" s="18"/>
      <c r="G10" s="18"/>
      <c r="H10" s="18"/>
      <c r="I10" s="18">
        <v>0</v>
      </c>
    </row>
    <row r="11" spans="1:9" ht="27" customHeight="1">
      <c r="A11" s="27" t="s">
        <v>19</v>
      </c>
      <c r="B11" s="18">
        <f>C11+D11+E11+F11+G11+H11+I11</f>
        <v>23637755</v>
      </c>
      <c r="C11" s="18">
        <v>21114755</v>
      </c>
      <c r="D11" s="18">
        <v>2450000</v>
      </c>
      <c r="E11" s="18">
        <v>0</v>
      </c>
      <c r="F11" s="18"/>
      <c r="G11" s="18"/>
      <c r="H11" s="18">
        <v>26000</v>
      </c>
      <c r="I11" s="18">
        <v>47000</v>
      </c>
    </row>
    <row r="12" spans="1:9" ht="27" customHeight="1">
      <c r="A12" s="28" t="s">
        <v>20</v>
      </c>
      <c r="B12" s="18">
        <f>C12</f>
        <v>0</v>
      </c>
      <c r="C12" s="18">
        <v>0</v>
      </c>
      <c r="D12" s="18"/>
      <c r="E12" s="18"/>
      <c r="F12" s="18"/>
      <c r="G12" s="18"/>
      <c r="H12" s="18"/>
      <c r="I12" s="18"/>
    </row>
    <row r="13" spans="1:9" ht="27" customHeight="1">
      <c r="A13" s="29" t="s">
        <v>21</v>
      </c>
      <c r="B13" s="18">
        <f>C13</f>
        <v>0</v>
      </c>
      <c r="C13" s="18">
        <v>0</v>
      </c>
      <c r="D13" s="18"/>
      <c r="E13" s="18"/>
      <c r="F13" s="18"/>
      <c r="G13" s="18"/>
      <c r="H13" s="18"/>
      <c r="I13" s="18"/>
    </row>
    <row r="14" spans="1:9" ht="27" customHeight="1">
      <c r="A14" s="30" t="s">
        <v>22</v>
      </c>
      <c r="B14" s="18">
        <f>C14+D14+E14+F14+G14+H14+I14</f>
        <v>6568266413.3800001</v>
      </c>
      <c r="C14" s="18">
        <v>4071677703.2800002</v>
      </c>
      <c r="D14" s="18">
        <v>871587427.91999996</v>
      </c>
      <c r="E14" s="18">
        <v>1386793624.26</v>
      </c>
      <c r="F14" s="18"/>
      <c r="G14" s="18"/>
      <c r="H14" s="18">
        <v>103293371.12</v>
      </c>
      <c r="I14" s="18">
        <v>134914286.80000001</v>
      </c>
    </row>
    <row r="15" spans="1:9" ht="27" customHeight="1">
      <c r="A15" s="31" t="s">
        <v>23</v>
      </c>
      <c r="B15" s="18">
        <f>C15+D15+E15+F15+G15+H15+I15</f>
        <v>4520649594.7800007</v>
      </c>
      <c r="C15" s="18">
        <v>2219448808.2800002</v>
      </c>
      <c r="D15" s="18">
        <v>871584227.91999996</v>
      </c>
      <c r="E15" s="18">
        <v>1350518624.26</v>
      </c>
      <c r="F15" s="18"/>
      <c r="G15" s="18"/>
      <c r="H15" s="18">
        <v>26704796.469999999</v>
      </c>
      <c r="I15" s="18">
        <v>52393137.850000001</v>
      </c>
    </row>
    <row r="16" spans="1:9" ht="27" customHeight="1">
      <c r="A16" s="32" t="s">
        <v>24</v>
      </c>
      <c r="B16" s="18">
        <f>C16+D16+E16+F16+I16</f>
        <v>76390746</v>
      </c>
      <c r="C16" s="18">
        <v>75112546</v>
      </c>
      <c r="D16" s="18">
        <v>3200</v>
      </c>
      <c r="E16" s="18">
        <v>1275000</v>
      </c>
      <c r="F16" s="18"/>
      <c r="G16" s="18"/>
      <c r="H16" s="18"/>
      <c r="I16" s="18">
        <v>0</v>
      </c>
    </row>
    <row r="17" spans="1:9" ht="27" customHeight="1">
      <c r="A17" s="33" t="s">
        <v>25</v>
      </c>
      <c r="B17" s="18">
        <f>C17+D17+E17+F17+G17+H17+I17</f>
        <v>66122591.350000001</v>
      </c>
      <c r="C17" s="18">
        <v>48645000</v>
      </c>
      <c r="D17" s="18">
        <v>0</v>
      </c>
      <c r="E17" s="18">
        <v>0</v>
      </c>
      <c r="F17" s="18"/>
      <c r="G17" s="18"/>
      <c r="H17" s="18">
        <v>0</v>
      </c>
      <c r="I17" s="18">
        <v>17477591.350000001</v>
      </c>
    </row>
    <row r="18" spans="1:9" ht="27" customHeight="1">
      <c r="A18" s="34" t="s">
        <v>26</v>
      </c>
      <c r="B18" s="18">
        <f>C18</f>
        <v>0</v>
      </c>
      <c r="C18" s="18">
        <v>0</v>
      </c>
      <c r="D18" s="18"/>
      <c r="E18" s="18"/>
      <c r="F18" s="18"/>
      <c r="G18" s="18"/>
      <c r="H18" s="18"/>
      <c r="I18" s="18"/>
    </row>
    <row r="19" spans="1:9" ht="27" customHeight="1">
      <c r="A19" s="35" t="s">
        <v>27</v>
      </c>
      <c r="B19" s="18">
        <f>C19</f>
        <v>0</v>
      </c>
      <c r="C19" s="18">
        <v>0</v>
      </c>
      <c r="D19" s="18"/>
      <c r="E19" s="18"/>
      <c r="F19" s="18"/>
      <c r="G19" s="18"/>
      <c r="H19" s="18"/>
      <c r="I19" s="18"/>
    </row>
    <row r="20" spans="1:9" ht="27" customHeight="1">
      <c r="A20" s="36" t="s">
        <v>28</v>
      </c>
      <c r="B20" s="18">
        <f>C20+D20+E20+F20+G20+H20+I20</f>
        <v>42929629.540000014</v>
      </c>
      <c r="C20" s="18">
        <v>0</v>
      </c>
      <c r="D20" s="18">
        <v>208206969.24000001</v>
      </c>
      <c r="E20" s="18">
        <v>-81225275.599999994</v>
      </c>
      <c r="F20" s="18"/>
      <c r="G20" s="18"/>
      <c r="H20" s="18">
        <v>-41867647</v>
      </c>
      <c r="I20" s="20">
        <v>-42184417.100000001</v>
      </c>
    </row>
    <row r="21" spans="1:9" ht="27" customHeight="1">
      <c r="A21" s="37" t="s">
        <v>29</v>
      </c>
      <c r="B21" s="18">
        <f>C21+D21+E21+F21+G21+H21+I21</f>
        <v>3573248300.2999997</v>
      </c>
      <c r="C21" s="18">
        <v>1168333006.1099999</v>
      </c>
      <c r="D21" s="18">
        <v>1464745562.3</v>
      </c>
      <c r="E21" s="18">
        <v>668913464.84000003</v>
      </c>
      <c r="F21" s="18"/>
      <c r="G21" s="18"/>
      <c r="H21" s="18">
        <v>104565363.14</v>
      </c>
      <c r="I21" s="20">
        <v>166690903.91</v>
      </c>
    </row>
    <row r="22" spans="1:9" ht="27" customHeight="1">
      <c r="A22" s="38"/>
      <c r="B22" s="39"/>
      <c r="C22" s="40"/>
      <c r="D22" s="41"/>
      <c r="E22" s="42"/>
      <c r="F22" s="43"/>
      <c r="G22" s="44"/>
      <c r="H22" s="45"/>
      <c r="I22" s="46"/>
    </row>
  </sheetData>
  <mergeCells count="1">
    <mergeCell ref="A1:I1"/>
  </mergeCells>
  <phoneticPr fontId="8" type="noConversion"/>
  <printOptions horizontalCentered="1"/>
  <pageMargins left="0.39370078740157499" right="0.39370078740157499" top="0.78740157480314998" bottom="0.78740157480314998" header="0.51180999999999999" footer="0.51180999999999999"/>
  <pageSetup paperSize="9" scale="70" pageOrder="overThenDown" orientation="landscape" errors="blank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预算总表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dcterms:created xsi:type="dcterms:W3CDTF">2022-03-03T16:10:44Z</dcterms:created>
  <dcterms:modified xsi:type="dcterms:W3CDTF">2022-03-03T08:11:56Z</dcterms:modified>
</cp:coreProperties>
</file>