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<sst xmlns="http://schemas.openxmlformats.org/spreadsheetml/2006/main" count="53" uniqueCount="36">
  <si>
    <t>附件：</t>
  </si>
  <si>
    <t>汕尾市高级技工学校等5所学校申请补贴资金情况表</t>
  </si>
  <si>
    <t>申请单位</t>
  </si>
  <si>
    <t>工种名称</t>
  </si>
  <si>
    <t>工种级别</t>
  </si>
  <si>
    <t>补贴标准（元）</t>
  </si>
  <si>
    <t>申请补贴 人数（人）</t>
  </si>
  <si>
    <t>补贴总额（元）</t>
  </si>
  <si>
    <t>开户银行</t>
  </si>
  <si>
    <t>账号</t>
  </si>
  <si>
    <t>贫困学员（人）</t>
  </si>
  <si>
    <t>备注</t>
  </si>
  <si>
    <t>汕尾市高级技工学校</t>
  </si>
  <si>
    <t>潮式风味点心</t>
  </si>
  <si>
    <t>专项职业 能力</t>
  </si>
  <si>
    <t>中国银行股份有限公司汕尾香城路支行</t>
  </si>
  <si>
    <t>653557737113</t>
  </si>
  <si>
    <t>网商运营</t>
  </si>
  <si>
    <t>合计</t>
  </si>
  <si>
    <t>汕尾市千汇职业培训学校</t>
  </si>
  <si>
    <t>中国工商银行股份有限公司汕尾分行</t>
  </si>
  <si>
    <t>2009002109028922176</t>
  </si>
  <si>
    <t>汕尾市广惠职业培训学校</t>
  </si>
  <si>
    <t>潮式卤味制作</t>
  </si>
  <si>
    <t>中国建设银行股份有限公司汕尾新港支行</t>
  </si>
  <si>
    <t>44050173860500000134</t>
  </si>
  <si>
    <t>妇婴护理</t>
  </si>
  <si>
    <t>汽车美容</t>
  </si>
  <si>
    <t>汕尾市创丰职业培训学校</t>
  </si>
  <si>
    <t>广式点心制作</t>
  </si>
  <si>
    <t>汕尾农村商业银行股份有限公司城区支行</t>
  </si>
  <si>
    <t>80020000014495056</t>
  </si>
  <si>
    <t>汕尾市众汇职业培训学校</t>
  </si>
  <si>
    <t>中国邮政储蓄银行股份有限公司汕尾分行</t>
  </si>
  <si>
    <t>944008010000689315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</si>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</sst>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85" zoomScaleNormal="85" workbookViewId="0">
      <selection activeCell="A2" sqref="A2:J2"/>
    </sheetView>
  </sheetViews>
  <sheetFormatPr defaultColWidth="9" defaultRowHeight="13.5"/>
  <cols>
    <col min="1" max="1" width="9.85" style="2" customWidth="1"/>
    <col min="2" max="2" width="9.45" style="2" customWidth="1"/>
    <col min="3" max="3" width="9.03333333333333" style="2" customWidth="1"/>
    <col min="4" max="4" width="11.625" style="3" customWidth="1"/>
    <col min="5" max="5" width="10.625" style="3" customWidth="1"/>
    <col min="6" max="6" width="9.9" style="3" customWidth="1"/>
    <col min="7" max="7" width="17.0583333333333" style="3" customWidth="1"/>
    <col min="8" max="8" width="10.875" style="3" customWidth="1"/>
    <col min="9" max="9" width="6.99166666666667" style="3" customWidth="1"/>
    <col min="10" max="10" width="6.76666666666667" style="3" customWidth="1"/>
    <col min="11" max="16384" width="9" style="3"/>
  </cols>
  <sheetData>
    <row r="1" ht="14.25" spans="1:1">
      <c r="A1" s="4" t="s">
        <v>0</v>
      </c>
    </row>
    <row r="2" ht="43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4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</row>
    <row r="4" s="1" customFormat="1" ht="44" customHeight="1" spans="1:10">
      <c r="A4" s="8" t="s">
        <v>12</v>
      </c>
      <c r="B4" s="6" t="s">
        <v>13</v>
      </c>
      <c r="C4" s="6" t="s">
        <v>14</v>
      </c>
      <c r="D4" s="9">
        <v>800</v>
      </c>
      <c r="E4" s="9">
        <v>36</v>
      </c>
      <c r="F4" s="9">
        <v>29300</v>
      </c>
      <c r="G4" s="10" t="s">
        <v>15</v>
      </c>
      <c r="H4" s="19" t="s">
        <v>16</v>
      </c>
      <c r="I4" s="9">
        <v>1</v>
      </c>
      <c r="J4" s="8"/>
    </row>
    <row r="5" s="1" customFormat="1" ht="44" customHeight="1" spans="1:10">
      <c r="A5" s="8"/>
      <c r="B5" s="6" t="s">
        <v>17</v>
      </c>
      <c r="C5" s="6" t="s">
        <v>14</v>
      </c>
      <c r="D5" s="9">
        <v>800</v>
      </c>
      <c r="E5" s="9">
        <v>23</v>
      </c>
      <c r="F5" s="9">
        <f>D5*E5</f>
        <v>18400</v>
      </c>
      <c r="G5" s="8"/>
      <c r="H5" s="8"/>
      <c r="I5" s="9"/>
      <c r="J5" s="8"/>
    </row>
    <row r="6" s="1" customFormat="1" ht="26" customHeight="1" spans="1:10">
      <c r="A6" s="11"/>
      <c r="B6" s="12" t="s">
        <v>18</v>
      </c>
      <c r="C6" s="13"/>
      <c r="D6" s="14"/>
      <c r="E6" s="15">
        <f>SUM(E4:E5)</f>
        <v>59</v>
      </c>
      <c r="F6" s="15">
        <f>SUM(F4:F5)</f>
        <v>47700</v>
      </c>
      <c r="G6" s="16"/>
      <c r="H6" s="16"/>
      <c r="I6" s="15">
        <v>1</v>
      </c>
      <c r="J6" s="8"/>
    </row>
    <row r="7" s="1" customFormat="1" ht="44" customHeight="1" spans="1:10">
      <c r="A7" s="10" t="s">
        <v>19</v>
      </c>
      <c r="B7" s="17" t="s">
        <v>17</v>
      </c>
      <c r="C7" s="6" t="s">
        <v>14</v>
      </c>
      <c r="D7" s="9">
        <v>800</v>
      </c>
      <c r="E7" s="9">
        <v>94</v>
      </c>
      <c r="F7" s="9">
        <f>D7*E7</f>
        <v>75200</v>
      </c>
      <c r="G7" s="6" t="s">
        <v>20</v>
      </c>
      <c r="H7" s="19" t="s">
        <v>21</v>
      </c>
      <c r="I7" s="9"/>
      <c r="J7" s="8"/>
    </row>
    <row r="8" s="1" customFormat="1" ht="26" customHeight="1" spans="1:10">
      <c r="A8" s="11"/>
      <c r="B8" s="12" t="s">
        <v>18</v>
      </c>
      <c r="C8" s="13"/>
      <c r="D8" s="14"/>
      <c r="E8" s="15">
        <v>94</v>
      </c>
      <c r="F8" s="15">
        <v>75200</v>
      </c>
      <c r="G8" s="9"/>
      <c r="H8" s="9"/>
      <c r="I8" s="9"/>
      <c r="J8" s="8"/>
    </row>
    <row r="9" s="1" customFormat="1" ht="44" customHeight="1" spans="1:10">
      <c r="A9" s="10" t="s">
        <v>22</v>
      </c>
      <c r="B9" s="6" t="s">
        <v>23</v>
      </c>
      <c r="C9" s="6" t="s">
        <v>14</v>
      </c>
      <c r="D9" s="9">
        <v>1600</v>
      </c>
      <c r="E9" s="9">
        <v>322</v>
      </c>
      <c r="F9" s="9">
        <v>517200</v>
      </c>
      <c r="G9" s="10" t="s">
        <v>24</v>
      </c>
      <c r="H9" s="19" t="s">
        <v>25</v>
      </c>
      <c r="I9" s="9">
        <v>4</v>
      </c>
      <c r="J9" s="8"/>
    </row>
    <row r="10" s="1" customFormat="1" ht="44" customHeight="1" spans="1:10">
      <c r="A10" s="8"/>
      <c r="B10" s="6" t="s">
        <v>17</v>
      </c>
      <c r="C10" s="6" t="s">
        <v>14</v>
      </c>
      <c r="D10" s="9">
        <v>800</v>
      </c>
      <c r="E10" s="9">
        <v>3</v>
      </c>
      <c r="F10" s="9">
        <f>D10*E10</f>
        <v>2400</v>
      </c>
      <c r="G10" s="8"/>
      <c r="H10" s="8"/>
      <c r="I10" s="9"/>
      <c r="J10" s="8"/>
    </row>
    <row r="11" s="1" customFormat="1" ht="44" customHeight="1" spans="1:10">
      <c r="A11" s="8"/>
      <c r="B11" s="6" t="s">
        <v>26</v>
      </c>
      <c r="C11" s="6" t="s">
        <v>14</v>
      </c>
      <c r="D11" s="9">
        <v>800</v>
      </c>
      <c r="E11" s="9">
        <v>23</v>
      </c>
      <c r="F11" s="9">
        <f>D11*E11</f>
        <v>18400</v>
      </c>
      <c r="G11" s="8"/>
      <c r="H11" s="8"/>
      <c r="I11" s="9"/>
      <c r="J11" s="8"/>
    </row>
    <row r="12" s="1" customFormat="1" ht="44" customHeight="1" spans="1:10">
      <c r="A12" s="8"/>
      <c r="B12" s="6" t="s">
        <v>27</v>
      </c>
      <c r="C12" s="6" t="s">
        <v>14</v>
      </c>
      <c r="D12" s="9">
        <v>800</v>
      </c>
      <c r="E12" s="9">
        <v>102</v>
      </c>
      <c r="F12" s="9">
        <f t="shared" ref="F12:F17" si="0">D12*E12</f>
        <v>81600</v>
      </c>
      <c r="G12" s="8"/>
      <c r="H12" s="8"/>
      <c r="I12" s="9"/>
      <c r="J12" s="8"/>
    </row>
    <row r="13" s="1" customFormat="1" ht="26" customHeight="1" spans="1:10">
      <c r="A13" s="11"/>
      <c r="B13" s="12" t="s">
        <v>18</v>
      </c>
      <c r="C13" s="13"/>
      <c r="D13" s="14"/>
      <c r="E13" s="15">
        <f>SUM(E9:E12)</f>
        <v>450</v>
      </c>
      <c r="F13" s="15">
        <f>SUM(F9:F12)</f>
        <v>619600</v>
      </c>
      <c r="G13" s="9"/>
      <c r="H13" s="9"/>
      <c r="I13" s="15">
        <v>4</v>
      </c>
      <c r="J13" s="8"/>
    </row>
    <row r="14" s="1" customFormat="1" ht="44" customHeight="1" spans="1:10">
      <c r="A14" s="6" t="s">
        <v>28</v>
      </c>
      <c r="B14" s="6" t="s">
        <v>29</v>
      </c>
      <c r="C14" s="6" t="s">
        <v>14</v>
      </c>
      <c r="D14" s="9">
        <v>800</v>
      </c>
      <c r="E14" s="9">
        <v>114</v>
      </c>
      <c r="F14" s="9">
        <f t="shared" si="0"/>
        <v>91200</v>
      </c>
      <c r="G14" s="6" t="s">
        <v>30</v>
      </c>
      <c r="H14" s="20" t="s">
        <v>31</v>
      </c>
      <c r="I14" s="9"/>
      <c r="J14" s="8"/>
    </row>
    <row r="15" s="1" customFormat="1" ht="44" customHeight="1" spans="1:10">
      <c r="A15" s="6"/>
      <c r="B15" s="6" t="s">
        <v>23</v>
      </c>
      <c r="C15" s="6" t="s">
        <v>14</v>
      </c>
      <c r="D15" s="9">
        <v>1600</v>
      </c>
      <c r="E15" s="9">
        <v>696</v>
      </c>
      <c r="F15" s="9">
        <v>1116100</v>
      </c>
      <c r="G15" s="6"/>
      <c r="H15" s="6"/>
      <c r="I15" s="9">
        <v>5</v>
      </c>
      <c r="J15" s="8"/>
    </row>
    <row r="16" s="1" customFormat="1" ht="26" customHeight="1" spans="1:10">
      <c r="A16" s="6"/>
      <c r="B16" s="15" t="s">
        <v>18</v>
      </c>
      <c r="C16" s="15"/>
      <c r="D16" s="15"/>
      <c r="E16" s="15">
        <f>SUM(E14:E15)</f>
        <v>810</v>
      </c>
      <c r="F16" s="15">
        <f>SUM(F14:F15)</f>
        <v>1207300</v>
      </c>
      <c r="G16" s="9"/>
      <c r="H16" s="9"/>
      <c r="I16" s="15">
        <v>5</v>
      </c>
      <c r="J16" s="8"/>
    </row>
    <row r="17" s="1" customFormat="1" ht="44" customHeight="1" spans="1:10">
      <c r="A17" s="10" t="s">
        <v>32</v>
      </c>
      <c r="B17" s="17" t="s">
        <v>17</v>
      </c>
      <c r="C17" s="6" t="s">
        <v>14</v>
      </c>
      <c r="D17" s="9">
        <v>800</v>
      </c>
      <c r="E17" s="9">
        <v>16</v>
      </c>
      <c r="F17" s="9">
        <f t="shared" si="0"/>
        <v>12800</v>
      </c>
      <c r="G17" s="6" t="s">
        <v>33</v>
      </c>
      <c r="H17" s="19" t="s">
        <v>34</v>
      </c>
      <c r="I17" s="9"/>
      <c r="J17" s="8"/>
    </row>
    <row r="18" s="1" customFormat="1" ht="26" customHeight="1" spans="1:10">
      <c r="A18" s="11"/>
      <c r="B18" s="12" t="s">
        <v>18</v>
      </c>
      <c r="C18" s="13"/>
      <c r="D18" s="14"/>
      <c r="E18" s="15">
        <v>16</v>
      </c>
      <c r="F18" s="15">
        <v>12800</v>
      </c>
      <c r="G18" s="9"/>
      <c r="H18" s="9"/>
      <c r="I18" s="9"/>
      <c r="J18" s="8"/>
    </row>
    <row r="19" ht="26" customHeight="1" spans="1:10">
      <c r="A19" s="18" t="s">
        <v>35</v>
      </c>
      <c r="B19" s="18"/>
      <c r="C19" s="18"/>
      <c r="D19" s="18"/>
      <c r="E19" s="15">
        <f>E6+E8+E13+E16+E18</f>
        <v>1429</v>
      </c>
      <c r="F19" s="15">
        <f>F6+F8+F13+F16+F18</f>
        <v>1962600</v>
      </c>
      <c r="G19" s="15"/>
      <c r="H19" s="15"/>
      <c r="I19" s="15">
        <f>I6+I8+I13+I16</f>
        <v>10</v>
      </c>
      <c r="J19" s="11"/>
    </row>
  </sheetData>
  <mergeCells count="19">
    <mergeCell ref="A2:J2"/>
    <mergeCell ref="B6:D6"/>
    <mergeCell ref="B8:D8"/>
    <mergeCell ref="B13:D13"/>
    <mergeCell ref="B16:D16"/>
    <mergeCell ref="B18:D18"/>
    <mergeCell ref="A19:D19"/>
    <mergeCell ref="A4:A6"/>
    <mergeCell ref="A7:A8"/>
    <mergeCell ref="A9:A13"/>
    <mergeCell ref="A14:A16"/>
    <mergeCell ref="A17:A18"/>
    <mergeCell ref="G4:G5"/>
    <mergeCell ref="G9:G12"/>
    <mergeCell ref="G14:G15"/>
    <mergeCell ref="H4:H5"/>
    <mergeCell ref="H9:H12"/>
    <mergeCell ref="H14:H15"/>
    <mergeCell ref="J4:J19"/>
  </mergeCells>
  <printOptions horizontalCentered="1" verticalCentered="1"/>
  <pageMargins left="0.393055555555556" right="0.393055555555556" top="0.393055555555556" bottom="0.393055555555556" header="0.393055555555556" footer="0.393055555555556"/>
  <pageSetup paperSize="9" scale="95" orientation="portrait" horizontalDpi="600" verticalDpi="300"/>
  <headerFooter/>
  <ignoredErrors>
    <ignoredError sqref="H4:H19" numberStoredAsText="1"/>
    <ignoredError sqref="E13" formulaRange="1"/>
    <ignoredError sqref="F16:G19 G15 G14 F11:G13 G10 G9 F5:G8 G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saslly</cp:lastModifiedBy>
  <dcterms:created xsi:type="dcterms:W3CDTF">2006-09-13T11:21:00Z</dcterms:created>
  <cp:lastPrinted>2019-09-12T09:12:00Z</cp:lastPrinted>
  <dcterms:modified xsi:type="dcterms:W3CDTF">2021-12-10T13:47:33Z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C2102F9F869747F28A7BD3D57E46F4B7</vt:lpwstr>
  </property>
</Properties>
</file>