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Sheet1" sheetId="1" r:id="rId1"/>
    <sheet name="Sheet2" sheetId="2" r:id="rId2"/>
  </sheets>
  <definedNames>
    <definedName name="_xlnm._FilterDatabase" localSheetId="0" hidden="1">Sheet1!$A$2:$M$464</definedName>
    <definedName name="_xlnm.Print_Titles" localSheetId="0">Sheet1!$4:$5</definedName>
    <definedName name="_xlnm.Print_Area" localSheetId="0">Sheet1!$A$1:$M$464</definedName>
  </definedNames>
  <calcPr calcId="144525" fullPrecision="0"/>
</workbook>
</file>

<file path=xl/sharedStrings.xml><?xml version="1.0" encoding="utf-8"?>
<sst xmlns="http://schemas.openxmlformats.org/spreadsheetml/2006/main" count="1153">
  <si>
    <t>2021年省组织实施农村公路危桥改造项目（含林区公路养护）省补助计划表</t>
  </si>
  <si>
    <t>单位：万元</t>
  </si>
  <si>
    <t>序号</t>
  </si>
  <si>
    <t>所在市</t>
  </si>
  <si>
    <t>所在县</t>
  </si>
  <si>
    <t>线路编号</t>
  </si>
  <si>
    <t>桥名</t>
  </si>
  <si>
    <t>桩号</t>
  </si>
  <si>
    <t>桥长(米)</t>
  </si>
  <si>
    <t>桥宽(米)</t>
  </si>
  <si>
    <t>建设性质</t>
  </si>
  <si>
    <t>总投资（万元）</t>
  </si>
  <si>
    <t>2021年省投资补助（万元）</t>
  </si>
  <si>
    <t>设计批复文号</t>
  </si>
  <si>
    <t>备注</t>
  </si>
  <si>
    <t>合计</t>
  </si>
  <si>
    <t>河源市</t>
  </si>
  <si>
    <t>龙川县</t>
  </si>
  <si>
    <t>C771</t>
  </si>
  <si>
    <t>红丰桥</t>
  </si>
  <si>
    <t>重建</t>
  </si>
  <si>
    <t>龙交规[2020]156号</t>
  </si>
  <si>
    <t>Y803</t>
  </si>
  <si>
    <t>堂角桥</t>
  </si>
  <si>
    <t>龙交规[2020]152号</t>
  </si>
  <si>
    <t>Y721</t>
  </si>
  <si>
    <t>贵湖桥</t>
  </si>
  <si>
    <t>龙交规[2020]144号</t>
  </si>
  <si>
    <t>Y625</t>
  </si>
  <si>
    <t>窑口桥</t>
  </si>
  <si>
    <t>龙交规[2020]151号</t>
  </si>
  <si>
    <t>Y124</t>
  </si>
  <si>
    <t>罗带溪桥</t>
  </si>
  <si>
    <t>龙交规[2020]148号</t>
  </si>
  <si>
    <t>横岗桥</t>
  </si>
  <si>
    <t>维修加固</t>
  </si>
  <si>
    <t>龙交规[2020]157号</t>
  </si>
  <si>
    <t>Y606</t>
  </si>
  <si>
    <t>东坑泾桥</t>
  </si>
  <si>
    <t>龙交规[2020]153号</t>
  </si>
  <si>
    <t>Y604</t>
  </si>
  <si>
    <t>东坑二桥</t>
  </si>
  <si>
    <t>龙交规[2020]139号</t>
  </si>
  <si>
    <t>Y778</t>
  </si>
  <si>
    <t>桐树下桥</t>
  </si>
  <si>
    <t>龙交规[2020]133号</t>
  </si>
  <si>
    <t>源三桥</t>
  </si>
  <si>
    <t>龙交规[2020]146号</t>
  </si>
  <si>
    <t>东坑桥</t>
  </si>
  <si>
    <t>龙交规[2020]138号</t>
  </si>
  <si>
    <t>Y380</t>
  </si>
  <si>
    <t>梅州桥</t>
  </si>
  <si>
    <t>龙交规[2020]143号</t>
  </si>
  <si>
    <t>C782</t>
  </si>
  <si>
    <t>佛哥桥</t>
  </si>
  <si>
    <t>龙交规[2020]161号</t>
  </si>
  <si>
    <t>Y764</t>
  </si>
  <si>
    <t>多衣塘桥</t>
  </si>
  <si>
    <t>龙交规[2020]136号</t>
  </si>
  <si>
    <t>Y701</t>
  </si>
  <si>
    <t>长兴桥</t>
  </si>
  <si>
    <t>龙交规[2020]158号</t>
  </si>
  <si>
    <t>X151</t>
  </si>
  <si>
    <t>鹿角坳桥</t>
  </si>
  <si>
    <t>龙交规[2020]149号</t>
  </si>
  <si>
    <t>石下桥</t>
  </si>
  <si>
    <t>龙交规[2020]132号</t>
  </si>
  <si>
    <t>Y677</t>
  </si>
  <si>
    <t>柏树岭桥</t>
  </si>
  <si>
    <t>龙交规[2020]141号</t>
  </si>
  <si>
    <t>X175</t>
  </si>
  <si>
    <t>河布桥</t>
  </si>
  <si>
    <t>龙交规[2020]160号</t>
  </si>
  <si>
    <t>Y786</t>
  </si>
  <si>
    <t>水对下桥</t>
  </si>
  <si>
    <t>龙交规[2020]142号</t>
  </si>
  <si>
    <t>C345</t>
  </si>
  <si>
    <t>雪夫桥</t>
  </si>
  <si>
    <t>龙交规[2020]134号</t>
  </si>
  <si>
    <t>Y207</t>
  </si>
  <si>
    <t>兴角桥</t>
  </si>
  <si>
    <t>龙交规[2020]131号</t>
  </si>
  <si>
    <t>Y711</t>
  </si>
  <si>
    <t>下成田桥</t>
  </si>
  <si>
    <t>龙交规[2020]145号</t>
  </si>
  <si>
    <t>Y103</t>
  </si>
  <si>
    <t>禾丰岭桥</t>
  </si>
  <si>
    <t>龙交规[2020]140号</t>
  </si>
  <si>
    <t>C797</t>
  </si>
  <si>
    <t>立军桥</t>
  </si>
  <si>
    <t>龙交规[2020]137号</t>
  </si>
  <si>
    <t>CI01</t>
  </si>
  <si>
    <t>团结桥</t>
  </si>
  <si>
    <t>龙交规[2020]147号</t>
  </si>
  <si>
    <t>C766</t>
  </si>
  <si>
    <t>莲湖桥</t>
  </si>
  <si>
    <t>龙交规[2020]155号</t>
  </si>
  <si>
    <t>Y628</t>
  </si>
  <si>
    <t>甘陂口桥</t>
  </si>
  <si>
    <t>龙交规[2020]150号</t>
  </si>
  <si>
    <t>Y776</t>
  </si>
  <si>
    <t>谷前桥</t>
  </si>
  <si>
    <t>龙交规[2020]154号</t>
  </si>
  <si>
    <t>Y719</t>
  </si>
  <si>
    <t>小里泾桥</t>
  </si>
  <si>
    <t>龙交规[2020]135号</t>
  </si>
  <si>
    <t>Y715</t>
  </si>
  <si>
    <t>双里河桥</t>
  </si>
  <si>
    <t>龙交规[2020]159号</t>
  </si>
  <si>
    <t>东源县</t>
  </si>
  <si>
    <t>X155</t>
  </si>
  <si>
    <t>黄村桥</t>
  </si>
  <si>
    <t>河路养[2020]45号</t>
  </si>
  <si>
    <t>连平县</t>
  </si>
  <si>
    <t>Y011</t>
  </si>
  <si>
    <t>合水桥</t>
  </si>
  <si>
    <t>粤公养函[2020]*号</t>
  </si>
  <si>
    <t>Y035</t>
  </si>
  <si>
    <t>东江二桥</t>
  </si>
  <si>
    <t>河路养[2020]46号</t>
  </si>
  <si>
    <t>紫金县</t>
  </si>
  <si>
    <t>Y211</t>
  </si>
  <si>
    <t>叶塘桥</t>
  </si>
  <si>
    <t>紫交规[2020]74号</t>
  </si>
  <si>
    <t>Y014</t>
  </si>
  <si>
    <t>倒流水桥</t>
  </si>
  <si>
    <t>河路养[2020]47号</t>
  </si>
  <si>
    <t>和平县</t>
  </si>
  <si>
    <t>Y021</t>
  </si>
  <si>
    <t>新塘桥</t>
  </si>
  <si>
    <t>和交规函[2020]87号</t>
  </si>
  <si>
    <t>惠州市</t>
  </si>
  <si>
    <t>博罗县</t>
  </si>
  <si>
    <t>CC85</t>
  </si>
  <si>
    <t>银岗桥</t>
  </si>
  <si>
    <t>博交[2020]139号</t>
  </si>
  <si>
    <t>Y445</t>
  </si>
  <si>
    <t>柏塘桥</t>
  </si>
  <si>
    <t>惠市交发[2020]231 号</t>
  </si>
  <si>
    <t>Y464</t>
  </si>
  <si>
    <t>响水桥</t>
  </si>
  <si>
    <t>博交[2020]165号</t>
  </si>
  <si>
    <t>黄塘桥</t>
  </si>
  <si>
    <t>博交[2020]56号</t>
  </si>
  <si>
    <t>Y433</t>
  </si>
  <si>
    <t>良田桥</t>
  </si>
  <si>
    <t>博交[2020]164号</t>
  </si>
  <si>
    <t>惠东县</t>
  </si>
  <si>
    <t>Y698</t>
  </si>
  <si>
    <t>瑶汰桥</t>
  </si>
  <si>
    <t>惠东交[2020]239号</t>
  </si>
  <si>
    <t>Y728</t>
  </si>
  <si>
    <t>角塘桥</t>
  </si>
  <si>
    <t>惠东交[2020]241号</t>
  </si>
  <si>
    <t>C021</t>
  </si>
  <si>
    <t>糖房桥</t>
  </si>
  <si>
    <t>惠东交[2020]3号</t>
  </si>
  <si>
    <t>龙门县</t>
  </si>
  <si>
    <t>X221</t>
  </si>
  <si>
    <t>天堂山大桥</t>
  </si>
  <si>
    <t>龙交函{2020}254号</t>
  </si>
  <si>
    <t>C017</t>
  </si>
  <si>
    <t>西林大桥</t>
  </si>
  <si>
    <t>龙交函{2020}136号</t>
  </si>
  <si>
    <t>CC99</t>
  </si>
  <si>
    <t>上前桥</t>
  </si>
  <si>
    <t>博交[2020]151号</t>
  </si>
  <si>
    <t>Y712</t>
  </si>
  <si>
    <t>长坑桥</t>
  </si>
  <si>
    <t>惠东交[2020]252号</t>
  </si>
  <si>
    <t>Y131</t>
  </si>
  <si>
    <t>双头桥</t>
  </si>
  <si>
    <t>龙交函{2020}135号</t>
  </si>
  <si>
    <t>Y115</t>
  </si>
  <si>
    <t>超光新村桥</t>
  </si>
  <si>
    <t>龙交函{2020}131号</t>
  </si>
  <si>
    <t>C527</t>
  </si>
  <si>
    <t>塘村桥</t>
  </si>
  <si>
    <t>龙交函{2020}134号</t>
  </si>
  <si>
    <t>Y461</t>
  </si>
  <si>
    <t>东埔（2）桥</t>
  </si>
  <si>
    <t>博交[2020]142号</t>
  </si>
  <si>
    <t>Y626</t>
  </si>
  <si>
    <t>横光桥</t>
  </si>
  <si>
    <t>博交[2020]141号</t>
  </si>
  <si>
    <t>Y328</t>
  </si>
  <si>
    <t>坪坳村桥</t>
  </si>
  <si>
    <t>龙交函{2020}137号</t>
  </si>
  <si>
    <t>C138</t>
  </si>
  <si>
    <t>石桥头桥</t>
  </si>
  <si>
    <t>龙交函{2020}129号</t>
  </si>
  <si>
    <t>C683</t>
  </si>
  <si>
    <t>石离下桥</t>
  </si>
  <si>
    <t>龙交函{2020}132号</t>
  </si>
  <si>
    <t>X195</t>
  </si>
  <si>
    <t>沙河大桥</t>
  </si>
  <si>
    <t>博交[2020]152号</t>
  </si>
  <si>
    <t>车田桥</t>
  </si>
  <si>
    <t>博交[2020]138号</t>
  </si>
  <si>
    <t>Y357</t>
  </si>
  <si>
    <t>罗洞桥</t>
  </si>
  <si>
    <t>博交[2020]140号</t>
  </si>
  <si>
    <t>江门市</t>
  </si>
  <si>
    <t>恩平市</t>
  </si>
  <si>
    <t>Y551</t>
  </si>
  <si>
    <t>蒲芦颈桥</t>
  </si>
  <si>
    <t>恩交字[2020]158号</t>
  </si>
  <si>
    <t>Y588</t>
  </si>
  <si>
    <t>银水桥</t>
  </si>
  <si>
    <t>恩交字[2020]159号</t>
  </si>
  <si>
    <t>蓬江区</t>
  </si>
  <si>
    <t>X532</t>
  </si>
  <si>
    <t>荷塘大桥</t>
  </si>
  <si>
    <t>江蓬交函[2020]18号</t>
  </si>
  <si>
    <t>Y010</t>
  </si>
  <si>
    <t>桐井桥</t>
  </si>
  <si>
    <t>Y172</t>
  </si>
  <si>
    <t>亭园桥</t>
  </si>
  <si>
    <t>Y248</t>
  </si>
  <si>
    <t>白藤大桥</t>
  </si>
  <si>
    <t>松园桥</t>
  </si>
  <si>
    <t>龙冲口二桥</t>
  </si>
  <si>
    <t>开平市</t>
  </si>
  <si>
    <t>Y766</t>
  </si>
  <si>
    <t>夹水桥</t>
  </si>
  <si>
    <t>开交字[2020]100号</t>
  </si>
  <si>
    <t>Y775</t>
  </si>
  <si>
    <t>西头咀桥</t>
  </si>
  <si>
    <t>C908</t>
  </si>
  <si>
    <t>千安桥</t>
  </si>
  <si>
    <t>Y756</t>
  </si>
  <si>
    <t>沃江桥</t>
  </si>
  <si>
    <t>Y976</t>
  </si>
  <si>
    <t>南门桥</t>
  </si>
  <si>
    <t>Y804</t>
  </si>
  <si>
    <t>长潭桥</t>
  </si>
  <si>
    <t>粤公养函[2020]320号</t>
  </si>
  <si>
    <t>Y802</t>
  </si>
  <si>
    <t>镇安屯桥</t>
  </si>
  <si>
    <t>茂名市</t>
  </si>
  <si>
    <t>高州市</t>
  </si>
  <si>
    <t>CA30</t>
  </si>
  <si>
    <t>板翁根桥</t>
  </si>
  <si>
    <t>高交复[2020]10号</t>
  </si>
  <si>
    <t>CA86</t>
  </si>
  <si>
    <t>林垌桥</t>
  </si>
  <si>
    <t>C850</t>
  </si>
  <si>
    <t>学庄桥</t>
  </si>
  <si>
    <t>Y549</t>
  </si>
  <si>
    <t>木格桥</t>
  </si>
  <si>
    <t>化州市</t>
  </si>
  <si>
    <t>Y386</t>
  </si>
  <si>
    <t>上双桥</t>
  </si>
  <si>
    <t>化交复[2020]52号</t>
  </si>
  <si>
    <t>X654</t>
  </si>
  <si>
    <t>平坡垌桥</t>
  </si>
  <si>
    <t>Y649</t>
  </si>
  <si>
    <t>蔗地坡桥</t>
  </si>
  <si>
    <t>Y524</t>
  </si>
  <si>
    <t>增岭桥</t>
  </si>
  <si>
    <t>化交复[2020]51号</t>
  </si>
  <si>
    <t>Y521</t>
  </si>
  <si>
    <t>六坡桥</t>
  </si>
  <si>
    <t>Y505</t>
  </si>
  <si>
    <t>下石滩桥</t>
  </si>
  <si>
    <t>Y641</t>
  </si>
  <si>
    <t>浪山上桥</t>
  </si>
  <si>
    <t>Y559</t>
  </si>
  <si>
    <t>仓背桥</t>
  </si>
  <si>
    <t>Y579</t>
  </si>
  <si>
    <t>陂儿岭桥</t>
  </si>
  <si>
    <t>Y368</t>
  </si>
  <si>
    <t>CE87</t>
  </si>
  <si>
    <t>欧埇桥</t>
  </si>
  <si>
    <t>C573</t>
  </si>
  <si>
    <t>大傍塘桥</t>
  </si>
  <si>
    <t>Y453</t>
  </si>
  <si>
    <t>名教2桥</t>
  </si>
  <si>
    <t>Y422</t>
  </si>
  <si>
    <t>山西桥</t>
  </si>
  <si>
    <t>X645</t>
  </si>
  <si>
    <t>旺泥垌桥</t>
  </si>
  <si>
    <t>Y398</t>
  </si>
  <si>
    <t>旺耀桥</t>
  </si>
  <si>
    <t>Y344</t>
  </si>
  <si>
    <t>粤公养函[2020]322号</t>
  </si>
  <si>
    <t>Y407</t>
  </si>
  <si>
    <t>友兰地桥</t>
  </si>
  <si>
    <t>粤公养函[2020]323号</t>
  </si>
  <si>
    <t>CG08</t>
  </si>
  <si>
    <t>旺竹坑桥</t>
  </si>
  <si>
    <t>泊头桥</t>
  </si>
  <si>
    <t>Y331</t>
  </si>
  <si>
    <t>播杨桥</t>
  </si>
  <si>
    <t>Y358</t>
  </si>
  <si>
    <t>木棉树桥</t>
  </si>
  <si>
    <t>莞塘水闸桥</t>
  </si>
  <si>
    <t>仓背2桥</t>
  </si>
  <si>
    <t>X655</t>
  </si>
  <si>
    <t>湖艳桥</t>
  </si>
  <si>
    <t>枧垌桥</t>
  </si>
  <si>
    <t>Y451</t>
  </si>
  <si>
    <t>塘腰桥</t>
  </si>
  <si>
    <t>禾堂岭桥</t>
  </si>
  <si>
    <t>Y397</t>
  </si>
  <si>
    <t>华村桥</t>
  </si>
  <si>
    <t>Y321</t>
  </si>
  <si>
    <t>中垌儿桥</t>
  </si>
  <si>
    <t>Y337</t>
  </si>
  <si>
    <t>上车桥</t>
  </si>
  <si>
    <t>C301</t>
  </si>
  <si>
    <t>秧地坡桥</t>
  </si>
  <si>
    <t>Y477</t>
  </si>
  <si>
    <t>水响陂桥</t>
  </si>
  <si>
    <t>C150(Y688)</t>
  </si>
  <si>
    <t>浩村桥</t>
  </si>
  <si>
    <t>电白区</t>
  </si>
  <si>
    <t>Y866</t>
  </si>
  <si>
    <t>坡尾桥</t>
  </si>
  <si>
    <t>电交复[2020]105号</t>
  </si>
  <si>
    <t>Y161</t>
  </si>
  <si>
    <t>Y373</t>
  </si>
  <si>
    <t>大榕桥</t>
  </si>
  <si>
    <t>Y930</t>
  </si>
  <si>
    <t>东山小桥</t>
  </si>
  <si>
    <t>茂高新交批[2020]004号</t>
  </si>
  <si>
    <t>Y935</t>
  </si>
  <si>
    <t>马鹿桥</t>
  </si>
  <si>
    <t>C564</t>
  </si>
  <si>
    <t>车筒竹桥</t>
  </si>
  <si>
    <t>Y874</t>
  </si>
  <si>
    <t>马草瑯桥</t>
  </si>
  <si>
    <t>Y180</t>
  </si>
  <si>
    <t>三合水桥</t>
  </si>
  <si>
    <t>Y170</t>
  </si>
  <si>
    <t>茶山桥</t>
  </si>
  <si>
    <t>Y955</t>
  </si>
  <si>
    <t>马鹿2桥</t>
  </si>
  <si>
    <t>Y125</t>
  </si>
  <si>
    <t>下中桥</t>
  </si>
  <si>
    <t>Y168</t>
  </si>
  <si>
    <t>长头岭桥</t>
  </si>
  <si>
    <t>Y289</t>
  </si>
  <si>
    <t>蓝田坡桥</t>
  </si>
  <si>
    <t>C403</t>
  </si>
  <si>
    <t>伍村桥</t>
  </si>
  <si>
    <t>Y141</t>
  </si>
  <si>
    <t>中间村桥</t>
  </si>
  <si>
    <t>Y165</t>
  </si>
  <si>
    <t>良田2桥</t>
  </si>
  <si>
    <t>长径桥</t>
  </si>
  <si>
    <t>Y960</t>
  </si>
  <si>
    <t>上盐仓桥</t>
  </si>
  <si>
    <t>X658</t>
  </si>
  <si>
    <t>港头桥</t>
  </si>
  <si>
    <t>茂滨海规建发[2020]68号</t>
  </si>
  <si>
    <t>Y158</t>
  </si>
  <si>
    <t>上根竹桥</t>
  </si>
  <si>
    <t>Y212</t>
  </si>
  <si>
    <t>五节桥</t>
  </si>
  <si>
    <t>Y132</t>
  </si>
  <si>
    <t>龙峨桥</t>
  </si>
  <si>
    <t>富坡堡2桥</t>
  </si>
  <si>
    <t>Y908</t>
  </si>
  <si>
    <t>藕塘村桥</t>
  </si>
  <si>
    <t>Y142</t>
  </si>
  <si>
    <t>木师2桥</t>
  </si>
  <si>
    <t>Y204</t>
  </si>
  <si>
    <t>盐呗桥</t>
  </si>
  <si>
    <t>茂滨海规建发[2020]67号</t>
  </si>
  <si>
    <t>南山桥</t>
  </si>
  <si>
    <t>C654</t>
  </si>
  <si>
    <t>龙山桥</t>
  </si>
  <si>
    <t>Y946</t>
  </si>
  <si>
    <t>文梭桥</t>
  </si>
  <si>
    <t>对面河桥</t>
  </si>
  <si>
    <t>Y429</t>
  </si>
  <si>
    <t>周霞桥</t>
  </si>
  <si>
    <t>Y859</t>
  </si>
  <si>
    <t>夏蓝1桥</t>
  </si>
  <si>
    <t>Y247</t>
  </si>
  <si>
    <t>白腊塘桥</t>
  </si>
  <si>
    <t>Y298</t>
  </si>
  <si>
    <t>赤村桥</t>
  </si>
  <si>
    <t>Y155</t>
  </si>
  <si>
    <t>大塘桥</t>
  </si>
  <si>
    <t>茂南区</t>
  </si>
  <si>
    <t>Y106</t>
  </si>
  <si>
    <t>黄屋桥</t>
  </si>
  <si>
    <t>茂南交基［2020］25号</t>
  </si>
  <si>
    <t>X624</t>
  </si>
  <si>
    <t>鳌头大桥</t>
  </si>
  <si>
    <t>Y162</t>
  </si>
  <si>
    <t>工业河桥</t>
  </si>
  <si>
    <t>合水大桥</t>
  </si>
  <si>
    <t>信宜市</t>
  </si>
  <si>
    <t>Y482</t>
  </si>
  <si>
    <t>大谢桥</t>
  </si>
  <si>
    <t>信交基（2020）27号</t>
  </si>
  <si>
    <t>Y377</t>
  </si>
  <si>
    <t>田埇桥</t>
  </si>
  <si>
    <t>X728</t>
  </si>
  <si>
    <t>蕉林江桥</t>
  </si>
  <si>
    <t>电交复[2020]69号</t>
  </si>
  <si>
    <t>Y394</t>
  </si>
  <si>
    <t>平邓桥</t>
  </si>
  <si>
    <t>打铁铺桥</t>
  </si>
  <si>
    <t>Y361</t>
  </si>
  <si>
    <t>旺竹桥</t>
  </si>
  <si>
    <t>Y571</t>
  </si>
  <si>
    <t>水桂埇桥</t>
  </si>
  <si>
    <t>Y414</t>
  </si>
  <si>
    <t>中道二桥</t>
  </si>
  <si>
    <t>信交基[2020]27号</t>
  </si>
  <si>
    <t>Y241</t>
  </si>
  <si>
    <t>办垌桥</t>
  </si>
  <si>
    <t>C924</t>
  </si>
  <si>
    <t>坑口桥</t>
  </si>
  <si>
    <t>C122</t>
  </si>
  <si>
    <t>乌灌塘桥</t>
  </si>
  <si>
    <t>化交复[2020]55号</t>
  </si>
  <si>
    <t>Y541</t>
  </si>
  <si>
    <t>单竹水桥</t>
  </si>
  <si>
    <t>Y748</t>
  </si>
  <si>
    <t>茶根桥</t>
  </si>
  <si>
    <t>乐贤山桥</t>
  </si>
  <si>
    <t>Y553</t>
  </si>
  <si>
    <t>凤村桥</t>
  </si>
  <si>
    <t>合沙桥</t>
  </si>
  <si>
    <t>CE82</t>
  </si>
  <si>
    <t>下坡尾桥</t>
  </si>
  <si>
    <t>X625</t>
  </si>
  <si>
    <t>车头仔桥</t>
  </si>
  <si>
    <t>梅州市</t>
  </si>
  <si>
    <t>大埔县</t>
  </si>
  <si>
    <t>Y123</t>
  </si>
  <si>
    <t>上沿坑田家炳桥</t>
  </si>
  <si>
    <t>埔交[2019]108号</t>
  </si>
  <si>
    <t>Y324</t>
  </si>
  <si>
    <t>驷马桥</t>
  </si>
  <si>
    <t>埔交[2019]111号</t>
  </si>
  <si>
    <t>五华县</t>
  </si>
  <si>
    <t>Y277</t>
  </si>
  <si>
    <t>沙田桥</t>
  </si>
  <si>
    <t>华交字[2020]81号</t>
  </si>
  <si>
    <t>Y228</t>
  </si>
  <si>
    <t>郭田大桥</t>
  </si>
  <si>
    <t>Y147</t>
  </si>
  <si>
    <t>岐岭桥</t>
  </si>
  <si>
    <t>Y322</t>
  </si>
  <si>
    <t>苏区桥</t>
  </si>
  <si>
    <t>兴宁市</t>
  </si>
  <si>
    <t>Y391</t>
  </si>
  <si>
    <t>汤一桥</t>
  </si>
  <si>
    <t>兴交字[2020]39号</t>
  </si>
  <si>
    <t>C347</t>
  </si>
  <si>
    <t>鸭麻桥</t>
  </si>
  <si>
    <t>Y193</t>
  </si>
  <si>
    <t>西沟桥</t>
  </si>
  <si>
    <t>高坝桥</t>
  </si>
  <si>
    <t>C217</t>
  </si>
  <si>
    <t>东沟桥</t>
  </si>
  <si>
    <t>Y184</t>
  </si>
  <si>
    <t>坪联桥</t>
  </si>
  <si>
    <t>Y708</t>
  </si>
  <si>
    <t>中村桥</t>
  </si>
  <si>
    <t>Y685</t>
  </si>
  <si>
    <t>潘屋桥</t>
  </si>
  <si>
    <t>C320</t>
  </si>
  <si>
    <t>小学桥</t>
  </si>
  <si>
    <t>C033</t>
  </si>
  <si>
    <t>Y517</t>
  </si>
  <si>
    <t>石崖桥</t>
  </si>
  <si>
    <t>平远县</t>
  </si>
  <si>
    <t>Y137</t>
  </si>
  <si>
    <t>隔子里桥</t>
  </si>
  <si>
    <t>平交字[2020]28号</t>
  </si>
  <si>
    <t>Y129</t>
  </si>
  <si>
    <t>神背桥</t>
  </si>
  <si>
    <t>清远市</t>
  </si>
  <si>
    <t>连山县</t>
  </si>
  <si>
    <t>Y812</t>
  </si>
  <si>
    <t>下百丈二桥</t>
  </si>
  <si>
    <t>山交复[2020]20号</t>
  </si>
  <si>
    <t>Y782</t>
  </si>
  <si>
    <t>联合桥</t>
  </si>
  <si>
    <t>六相桥</t>
  </si>
  <si>
    <t>Y834</t>
  </si>
  <si>
    <t>C118</t>
  </si>
  <si>
    <t>东君桥</t>
  </si>
  <si>
    <t>X402</t>
  </si>
  <si>
    <t>福堂大桥</t>
  </si>
  <si>
    <t>X401</t>
  </si>
  <si>
    <t>大富桥</t>
  </si>
  <si>
    <t>牛栏田桥</t>
  </si>
  <si>
    <t>Y791</t>
  </si>
  <si>
    <t>上草桥</t>
  </si>
  <si>
    <t>连州市</t>
  </si>
  <si>
    <t>X836</t>
  </si>
  <si>
    <t>朱岗桥</t>
  </si>
  <si>
    <t>连交复[2020]25号</t>
  </si>
  <si>
    <t>Y572</t>
  </si>
  <si>
    <t>高相桥</t>
  </si>
  <si>
    <t>连交复[2020]27号</t>
  </si>
  <si>
    <t>Y037</t>
  </si>
  <si>
    <t>大水边桥</t>
  </si>
  <si>
    <t>连交复[2020]28号</t>
  </si>
  <si>
    <t>X387</t>
  </si>
  <si>
    <t>连交复[2020]29号</t>
  </si>
  <si>
    <t>C937</t>
  </si>
  <si>
    <t>洛阳桥</t>
  </si>
  <si>
    <t>连交复[2020]26号</t>
  </si>
  <si>
    <t>清新区</t>
  </si>
  <si>
    <t>Y015</t>
  </si>
  <si>
    <t>三青大桥</t>
  </si>
  <si>
    <t>清市交函[2020]133 号</t>
  </si>
  <si>
    <t>X369</t>
  </si>
  <si>
    <t>堙塘桥</t>
  </si>
  <si>
    <t>清新交[2020]370 号</t>
  </si>
  <si>
    <t>山深桥</t>
  </si>
  <si>
    <t>清新交[2020]367 号</t>
  </si>
  <si>
    <t>汕头市</t>
  </si>
  <si>
    <t>潮阳区</t>
  </si>
  <si>
    <t>CI33</t>
  </si>
  <si>
    <t>潮水溪桥</t>
  </si>
  <si>
    <t>潮阳区交规[2020]167号</t>
  </si>
  <si>
    <t>Y111</t>
  </si>
  <si>
    <t>凤眼桥</t>
  </si>
  <si>
    <t>潮阳区交规[2020]166号</t>
  </si>
  <si>
    <t>澄海区</t>
  </si>
  <si>
    <t>C807</t>
  </si>
  <si>
    <t>神山桥</t>
  </si>
  <si>
    <t>澄交建批[2020]44号</t>
  </si>
  <si>
    <t>汕尾市</t>
  </si>
  <si>
    <t>海丰县</t>
  </si>
  <si>
    <t>Y071</t>
  </si>
  <si>
    <t>东港桥</t>
  </si>
  <si>
    <t>海交规[2020]7号</t>
  </si>
  <si>
    <t>Y309</t>
  </si>
  <si>
    <t>白云寺一桥</t>
  </si>
  <si>
    <t>Y469</t>
  </si>
  <si>
    <t>河中桥</t>
  </si>
  <si>
    <t>YB02</t>
  </si>
  <si>
    <t>永红桥</t>
  </si>
  <si>
    <t>Y269</t>
  </si>
  <si>
    <t>威龙桥</t>
  </si>
  <si>
    <t>Y325</t>
  </si>
  <si>
    <t>虎头沟桥</t>
  </si>
  <si>
    <t>大港闸桥</t>
  </si>
  <si>
    <t>Y200</t>
  </si>
  <si>
    <t>横山桥</t>
  </si>
  <si>
    <t>Y041</t>
  </si>
  <si>
    <t>大港桥</t>
  </si>
  <si>
    <t>Y101</t>
  </si>
  <si>
    <t>把水宫一桥</t>
  </si>
  <si>
    <t>金竹水厂桥</t>
  </si>
  <si>
    <t>红海湾</t>
  </si>
  <si>
    <t>Y004</t>
  </si>
  <si>
    <t>石岗桥</t>
  </si>
  <si>
    <t>汕红交[2020]6号</t>
  </si>
  <si>
    <t>陆丰市</t>
  </si>
  <si>
    <t>C366</t>
  </si>
  <si>
    <t>汤湖桥</t>
  </si>
  <si>
    <t>陆交运[2020]413号</t>
  </si>
  <si>
    <t>Y528</t>
  </si>
  <si>
    <t>滴水桥</t>
  </si>
  <si>
    <t>陆河县</t>
  </si>
  <si>
    <t>Y844</t>
  </si>
  <si>
    <t>曹隆桥</t>
  </si>
  <si>
    <t>陆交发[2020]205号</t>
  </si>
  <si>
    <t>Y892</t>
  </si>
  <si>
    <t>僚子陂</t>
  </si>
  <si>
    <t>C470</t>
  </si>
  <si>
    <t>下响水桥</t>
  </si>
  <si>
    <t>Y896</t>
  </si>
  <si>
    <t>新华桥</t>
  </si>
  <si>
    <t>C386</t>
  </si>
  <si>
    <t>中坑桥</t>
  </si>
  <si>
    <t>Y845</t>
  </si>
  <si>
    <t>下社桥</t>
  </si>
  <si>
    <t>Y811</t>
  </si>
  <si>
    <t>茶寨桥</t>
  </si>
  <si>
    <t>Y841</t>
  </si>
  <si>
    <t>广洋桥</t>
  </si>
  <si>
    <t>陆交发[2019]457号</t>
  </si>
  <si>
    <t>Y813</t>
  </si>
  <si>
    <t>上坝桥</t>
  </si>
  <si>
    <t>Y847</t>
  </si>
  <si>
    <t>中洞桥</t>
  </si>
  <si>
    <t>C298</t>
  </si>
  <si>
    <t>双水桥</t>
  </si>
  <si>
    <t>Y862</t>
  </si>
  <si>
    <t>梅角桥</t>
  </si>
  <si>
    <t>Y815</t>
  </si>
  <si>
    <t>民乐桥</t>
  </si>
  <si>
    <t>高陂桥</t>
  </si>
  <si>
    <t>Y890</t>
  </si>
  <si>
    <t>马石桥</t>
  </si>
  <si>
    <t>C447</t>
  </si>
  <si>
    <t>上凹桥</t>
  </si>
  <si>
    <t>X134</t>
  </si>
  <si>
    <t>僚子前桥</t>
  </si>
  <si>
    <t>C484</t>
  </si>
  <si>
    <t>黄塘寨桥</t>
  </si>
  <si>
    <t>Y824</t>
  </si>
  <si>
    <t>电站桥</t>
  </si>
  <si>
    <t>下陇桥</t>
  </si>
  <si>
    <t>汕尾市区</t>
  </si>
  <si>
    <t>Y126</t>
  </si>
  <si>
    <t>小乡桥</t>
  </si>
  <si>
    <t>汕交行函[2020]488号</t>
  </si>
  <si>
    <t>大坡A桥</t>
  </si>
  <si>
    <t>Y136</t>
  </si>
  <si>
    <t>三和桥</t>
  </si>
  <si>
    <t>汕交行函[2019]1544号</t>
  </si>
  <si>
    <t>屯在桥</t>
  </si>
  <si>
    <t>C032</t>
  </si>
  <si>
    <t>品清桥</t>
  </si>
  <si>
    <t>X132</t>
  </si>
  <si>
    <t>赤溪桥</t>
  </si>
  <si>
    <t>Y509</t>
  </si>
  <si>
    <t>后冲桥</t>
  </si>
  <si>
    <t>Y563</t>
  </si>
  <si>
    <t>大洋桥</t>
  </si>
  <si>
    <t>Y567</t>
  </si>
  <si>
    <t>顶蕉园桥</t>
  </si>
  <si>
    <t>Y513</t>
  </si>
  <si>
    <t>半埔桥1</t>
  </si>
  <si>
    <t>Y530</t>
  </si>
  <si>
    <t>上英桥2</t>
  </si>
  <si>
    <t>C075</t>
  </si>
  <si>
    <t>水城桥</t>
  </si>
  <si>
    <t>Y254</t>
  </si>
  <si>
    <t>竹头桥</t>
  </si>
  <si>
    <t>YA55</t>
  </si>
  <si>
    <t>X124</t>
  </si>
  <si>
    <t>五福桥</t>
  </si>
  <si>
    <t>韶关市</t>
  </si>
  <si>
    <t>曲江区</t>
  </si>
  <si>
    <t>蒙里渡口桥</t>
  </si>
  <si>
    <t>韶曲交基[2020]6号</t>
  </si>
  <si>
    <t>Y047</t>
  </si>
  <si>
    <t>塘口桥</t>
  </si>
  <si>
    <t>韶曲交基[2020]8号</t>
  </si>
  <si>
    <t>龙岗桥</t>
  </si>
  <si>
    <t>韶曲交基[2020]7号</t>
  </si>
  <si>
    <t>始兴县</t>
  </si>
  <si>
    <t>坪田水中桥</t>
  </si>
  <si>
    <t>始交发（2020）50号</t>
  </si>
  <si>
    <t>Y370</t>
  </si>
  <si>
    <t>石人嶂桥</t>
  </si>
  <si>
    <t>始交发（2020）61号</t>
  </si>
  <si>
    <t>X793</t>
  </si>
  <si>
    <t>俄井桥</t>
  </si>
  <si>
    <t>韶交服中（2019）75号</t>
  </si>
  <si>
    <t>翁源县</t>
  </si>
  <si>
    <t>X349</t>
  </si>
  <si>
    <t>沙坪桥</t>
  </si>
  <si>
    <t>粤公养函[2020]**号</t>
  </si>
  <si>
    <t>X845</t>
  </si>
  <si>
    <t>饶村桥</t>
  </si>
  <si>
    <t>翁交基[2020]18号</t>
  </si>
  <si>
    <t>新丰县</t>
  </si>
  <si>
    <t>Y969</t>
  </si>
  <si>
    <t>梅南桥</t>
  </si>
  <si>
    <t>新交基函[2020]9号</t>
  </si>
  <si>
    <t>X352</t>
  </si>
  <si>
    <t>细沙桥</t>
  </si>
  <si>
    <t>新交基函[2020]12号</t>
  </si>
  <si>
    <t>C259</t>
  </si>
  <si>
    <t>村委桥</t>
  </si>
  <si>
    <t>新交[2016]50号</t>
  </si>
  <si>
    <t>X262</t>
  </si>
  <si>
    <t>乌石古桥</t>
  </si>
  <si>
    <t>41.961</t>
  </si>
  <si>
    <t>新交基函[2020]11号</t>
  </si>
  <si>
    <t>上桶桥</t>
  </si>
  <si>
    <t>0.400</t>
  </si>
  <si>
    <t>新交基函[2020]13号</t>
  </si>
  <si>
    <t>Y912</t>
  </si>
  <si>
    <t>秋洞桥</t>
  </si>
  <si>
    <t>2.229</t>
  </si>
  <si>
    <t>新交基函[2020]14号</t>
  </si>
  <si>
    <t>仁化县</t>
  </si>
  <si>
    <t>新庄桥</t>
  </si>
  <si>
    <t>仁交字[2020]4号</t>
  </si>
  <si>
    <t>X800</t>
  </si>
  <si>
    <t>车湾桥</t>
  </si>
  <si>
    <t>仁交字[2020]10 号</t>
  </si>
  <si>
    <t>Y537</t>
  </si>
  <si>
    <t>下徐</t>
  </si>
  <si>
    <t>仁交字[2020]14 号</t>
  </si>
  <si>
    <t>Y009</t>
  </si>
  <si>
    <t>格顶桥</t>
  </si>
  <si>
    <t>仁交字[2020]12 号</t>
  </si>
  <si>
    <t>三厂桥</t>
  </si>
  <si>
    <t>仁交字[2020]13 号</t>
  </si>
  <si>
    <t>乐昌市</t>
  </si>
  <si>
    <t>Y617</t>
  </si>
  <si>
    <t>横坑桥</t>
  </si>
  <si>
    <t>乐交字[2020]63号</t>
  </si>
  <si>
    <t>阳江市</t>
  </si>
  <si>
    <t>阳春市</t>
  </si>
  <si>
    <t>Y149</t>
  </si>
  <si>
    <t>崩湾仔桥</t>
  </si>
  <si>
    <t>春交复[2020]65号</t>
  </si>
  <si>
    <t>CK75</t>
  </si>
  <si>
    <t>高木岗桥</t>
  </si>
  <si>
    <t>Y374</t>
  </si>
  <si>
    <t>下坝桥</t>
  </si>
  <si>
    <t>Y379</t>
  </si>
  <si>
    <t>木纱一桥</t>
  </si>
  <si>
    <t>CK38</t>
  </si>
  <si>
    <t>竹坑桥</t>
  </si>
  <si>
    <t>C786</t>
  </si>
  <si>
    <t>甘垌桥</t>
  </si>
  <si>
    <t>Y376</t>
  </si>
  <si>
    <t>茅坡桥</t>
  </si>
  <si>
    <t>X603</t>
  </si>
  <si>
    <t>丰垌桥</t>
  </si>
  <si>
    <t>X600</t>
  </si>
  <si>
    <t>麻竹脚桥</t>
  </si>
  <si>
    <t>CH54</t>
  </si>
  <si>
    <t>铺街桥</t>
  </si>
  <si>
    <t>C976</t>
  </si>
  <si>
    <t>沙田垌桥</t>
  </si>
  <si>
    <t>石墩桥</t>
  </si>
  <si>
    <t>Y292</t>
  </si>
  <si>
    <t>牛屎河桥</t>
  </si>
  <si>
    <t>乌荫桥</t>
  </si>
  <si>
    <t>Y369</t>
  </si>
  <si>
    <t>朗尾桥</t>
  </si>
  <si>
    <t>大寨河桥</t>
  </si>
  <si>
    <t>CA48</t>
  </si>
  <si>
    <t>荆竹小学桥</t>
  </si>
  <si>
    <t>CE52</t>
  </si>
  <si>
    <t>老区桥</t>
  </si>
  <si>
    <t>CA27</t>
  </si>
  <si>
    <t>西坑桥</t>
  </si>
  <si>
    <t>Y153</t>
  </si>
  <si>
    <t>井坑桥</t>
  </si>
  <si>
    <t>CK01</t>
  </si>
  <si>
    <t>黎冲桥</t>
  </si>
  <si>
    <t>船铺桥</t>
  </si>
  <si>
    <t>CJ40</t>
  </si>
  <si>
    <t>河朗角桥</t>
  </si>
  <si>
    <t>阳东区</t>
  </si>
  <si>
    <t>Y999</t>
  </si>
  <si>
    <t>尖山大桥</t>
  </si>
  <si>
    <t>阳公养字[2020]62号</t>
  </si>
  <si>
    <t>云浮市</t>
  </si>
  <si>
    <t>罗定市</t>
  </si>
  <si>
    <t>Y880</t>
  </si>
  <si>
    <t>黄湾大桥</t>
  </si>
  <si>
    <t xml:space="preserve">罗交字[2020]34号  </t>
  </si>
  <si>
    <t>C319</t>
  </si>
  <si>
    <t xml:space="preserve"> 罗交基[2020]255号  </t>
  </si>
  <si>
    <t>Y882</t>
  </si>
  <si>
    <t>东南一景桥</t>
  </si>
  <si>
    <t xml:space="preserve">  罗交基[2020]260号</t>
  </si>
  <si>
    <t>青云桥</t>
  </si>
  <si>
    <t>罗交基[2020]257号</t>
  </si>
  <si>
    <t>C330</t>
  </si>
  <si>
    <t>老屋桥</t>
  </si>
  <si>
    <t xml:space="preserve">罗交基[2020]256号  </t>
  </si>
  <si>
    <t>Y056</t>
  </si>
  <si>
    <t>船步大桥</t>
  </si>
  <si>
    <t xml:space="preserve">罗交字[2020]425号  </t>
  </si>
  <si>
    <t>C331</t>
  </si>
  <si>
    <t>下黎桥</t>
  </si>
  <si>
    <t>罗交基[2020]258号</t>
  </si>
  <si>
    <t>Y891</t>
  </si>
  <si>
    <t>山栗桥</t>
  </si>
  <si>
    <t>罗交基[2020]259号</t>
  </si>
  <si>
    <t>新兴县</t>
  </si>
  <si>
    <t>Y271</t>
  </si>
  <si>
    <t>新交函[2020]127号</t>
  </si>
  <si>
    <t>三挺二桥</t>
  </si>
  <si>
    <t>新交函[2020]125号</t>
  </si>
  <si>
    <t>X869</t>
  </si>
  <si>
    <t>新交函[2020]124号</t>
  </si>
  <si>
    <t>南村桥</t>
  </si>
  <si>
    <t>新交函[2020]120号</t>
  </si>
  <si>
    <t>C080</t>
  </si>
  <si>
    <t>坳口桥</t>
  </si>
  <si>
    <t>新交函[2020]123号</t>
  </si>
  <si>
    <t>Y282</t>
  </si>
  <si>
    <t>留村桥</t>
  </si>
  <si>
    <t>新交函[2020]126号</t>
  </si>
  <si>
    <t>Y302</t>
  </si>
  <si>
    <t>湴塘桥</t>
  </si>
  <si>
    <t>新交函[2020]122号</t>
  </si>
  <si>
    <t>郁南县</t>
  </si>
  <si>
    <t>C291</t>
  </si>
  <si>
    <t>练村小桥</t>
  </si>
  <si>
    <t>郁交基[2020]56号</t>
  </si>
  <si>
    <t>Y526</t>
  </si>
  <si>
    <t>罗咀小河桥</t>
  </si>
  <si>
    <t>郁交基[2020]46号</t>
  </si>
  <si>
    <t>C027</t>
  </si>
  <si>
    <t>担担桥</t>
  </si>
  <si>
    <t>郁交基[2020]52号</t>
  </si>
  <si>
    <t>C193</t>
  </si>
  <si>
    <t>大垌桥</t>
  </si>
  <si>
    <t>郁交基[2020]44号</t>
  </si>
  <si>
    <t>C125</t>
  </si>
  <si>
    <t>江咀桥</t>
  </si>
  <si>
    <t>郁交基[2020]53号</t>
  </si>
  <si>
    <t>Y458</t>
  </si>
  <si>
    <t>康顺一桥</t>
  </si>
  <si>
    <t>郁交基[2020]45号</t>
  </si>
  <si>
    <t>罗咀桥</t>
  </si>
  <si>
    <t>郁交基[2020]41号</t>
  </si>
  <si>
    <t>Y486</t>
  </si>
  <si>
    <t>高枧桥</t>
  </si>
  <si>
    <t>郁交基[2020]38号</t>
  </si>
  <si>
    <t>C429</t>
  </si>
  <si>
    <t>大石桥</t>
  </si>
  <si>
    <t>郁交基[2020]51号</t>
  </si>
  <si>
    <t>庙咀桥</t>
  </si>
  <si>
    <t>郁交基[2020]39号</t>
  </si>
  <si>
    <t>康顺二桥</t>
  </si>
  <si>
    <t>郁交基[2020]57号</t>
  </si>
  <si>
    <t>C186</t>
  </si>
  <si>
    <t>中排桥</t>
  </si>
  <si>
    <t>郁交基[2020]55号</t>
  </si>
  <si>
    <t>西坑五桥</t>
  </si>
  <si>
    <t>郁交基[2020]49号</t>
  </si>
  <si>
    <t>C269</t>
  </si>
  <si>
    <t>五丰桥</t>
  </si>
  <si>
    <t>云地路[2020]146号</t>
  </si>
  <si>
    <t>C190</t>
  </si>
  <si>
    <t>大村桥</t>
  </si>
  <si>
    <t>郁交基[2020]58号</t>
  </si>
  <si>
    <t>C121</t>
  </si>
  <si>
    <t>新田桥</t>
  </si>
  <si>
    <t>郁交基[2020]50号</t>
  </si>
  <si>
    <t>C185</t>
  </si>
  <si>
    <t>郁交基[2020]43号</t>
  </si>
  <si>
    <t>C126</t>
  </si>
  <si>
    <t>石板桥</t>
  </si>
  <si>
    <t>郁交基[2020]48号</t>
  </si>
  <si>
    <t>Y480</t>
  </si>
  <si>
    <t>斗合桥</t>
  </si>
  <si>
    <t>郁交基[2020]42号</t>
  </si>
  <si>
    <t>C135</t>
  </si>
  <si>
    <t>宝珠桥</t>
  </si>
  <si>
    <t>郁交基[2020]37号</t>
  </si>
  <si>
    <t>Y565</t>
  </si>
  <si>
    <t>沙木桥</t>
  </si>
  <si>
    <t>郁交基[2020]47号</t>
  </si>
  <si>
    <t>C018</t>
  </si>
  <si>
    <t>金旺桥</t>
  </si>
  <si>
    <t>郁交基[2020]54号</t>
  </si>
  <si>
    <t>Y533</t>
  </si>
  <si>
    <t>石角湾桥</t>
  </si>
  <si>
    <t>郁交基[2020]40号</t>
  </si>
  <si>
    <t>云安区</t>
  </si>
  <si>
    <t>C288</t>
  </si>
  <si>
    <t>迳口桥</t>
  </si>
  <si>
    <t>云安区交复[2020]66号</t>
  </si>
  <si>
    <t>铁场桥</t>
  </si>
  <si>
    <t>云安区交复[2020]62号</t>
  </si>
  <si>
    <t>C101</t>
  </si>
  <si>
    <t>云安区交复[2020]60号</t>
  </si>
  <si>
    <t>Y686</t>
  </si>
  <si>
    <t>光明桥</t>
  </si>
  <si>
    <t>云安区交复[2020]59号</t>
  </si>
  <si>
    <t>Y740</t>
  </si>
  <si>
    <t>大水坑桥</t>
  </si>
  <si>
    <t>云安区交复[2020]63号</t>
  </si>
  <si>
    <t>C277</t>
  </si>
  <si>
    <t>宾塘桥</t>
  </si>
  <si>
    <t>云安区交复[2020]64号</t>
  </si>
  <si>
    <t>Y664</t>
  </si>
  <si>
    <t>暗迳桥</t>
  </si>
  <si>
    <t>云安区交复[2020]65号</t>
  </si>
  <si>
    <t>日字号桥</t>
  </si>
  <si>
    <t>云安区交复[2020]61号</t>
  </si>
  <si>
    <t>云浮市区</t>
  </si>
  <si>
    <t>C159</t>
  </si>
  <si>
    <t>博村桥</t>
  </si>
  <si>
    <t>云地路[2020]147号</t>
  </si>
  <si>
    <t>永昌桥</t>
  </si>
  <si>
    <t>云区交基[2020]51号</t>
  </si>
  <si>
    <t>官塘村桥</t>
  </si>
  <si>
    <t>云区交基[2020]48号</t>
  </si>
  <si>
    <t>大坎桥</t>
  </si>
  <si>
    <t>云区交基[2020]46号</t>
  </si>
  <si>
    <t>Y116</t>
  </si>
  <si>
    <t>云楼桥</t>
  </si>
  <si>
    <t>云区交基[2020]47号</t>
  </si>
  <si>
    <t>Y734</t>
  </si>
  <si>
    <t>水背桥</t>
  </si>
  <si>
    <t>云区交基[2020]52号</t>
  </si>
  <si>
    <t>C367</t>
  </si>
  <si>
    <t>庙角桥</t>
  </si>
  <si>
    <t>云区交基[2020]50号</t>
  </si>
  <si>
    <t>C153</t>
  </si>
  <si>
    <t>罗乌桥</t>
  </si>
  <si>
    <t>云区交基[200]49号</t>
  </si>
  <si>
    <t>C373</t>
  </si>
  <si>
    <t>水马桥</t>
  </si>
  <si>
    <t>云区交基[2020]43号</t>
  </si>
  <si>
    <t>C313</t>
  </si>
  <si>
    <t>大枧桥</t>
  </si>
  <si>
    <t>云区交基[2020]45号</t>
  </si>
  <si>
    <t>湛江市</t>
  </si>
  <si>
    <t>雷州市</t>
  </si>
  <si>
    <t>Y206</t>
  </si>
  <si>
    <t>调逻溪桥</t>
  </si>
  <si>
    <t>雷交函[2020]207号</t>
  </si>
  <si>
    <t>C041</t>
  </si>
  <si>
    <t>田尾桥</t>
  </si>
  <si>
    <t>田头仔桥</t>
  </si>
  <si>
    <t>Y605</t>
  </si>
  <si>
    <t>谢宅桥</t>
  </si>
  <si>
    <t>Y627</t>
  </si>
  <si>
    <t>松竹河桥</t>
  </si>
  <si>
    <t>CC26</t>
  </si>
  <si>
    <t>双坡桥</t>
  </si>
  <si>
    <t>廉江市</t>
  </si>
  <si>
    <t>Y750</t>
  </si>
  <si>
    <t>坡仔村桥</t>
  </si>
  <si>
    <t>廉交函[2020]96号</t>
  </si>
  <si>
    <t>Y931</t>
  </si>
  <si>
    <t>藤坑桥</t>
  </si>
  <si>
    <t>廉交函[2020]90号</t>
  </si>
  <si>
    <t>Y980</t>
  </si>
  <si>
    <t>新屋场桥</t>
  </si>
  <si>
    <t>廉交函[2020]92号</t>
  </si>
  <si>
    <t>那陵桥</t>
  </si>
  <si>
    <t>廉交函[2020]100号</t>
  </si>
  <si>
    <t>Y351</t>
  </si>
  <si>
    <t>黄岭桥</t>
  </si>
  <si>
    <t>廉交函[2020]84号</t>
  </si>
  <si>
    <t>Y889</t>
  </si>
  <si>
    <t>山福地桥</t>
  </si>
  <si>
    <t>廉交函[2020]97号</t>
  </si>
  <si>
    <t>C746</t>
  </si>
  <si>
    <t>柯树塘桥</t>
  </si>
  <si>
    <t>廉交函[2020]95号</t>
  </si>
  <si>
    <t>Y823</t>
  </si>
  <si>
    <t>上山桥</t>
  </si>
  <si>
    <t>廉交函[2020]123号</t>
  </si>
  <si>
    <t>X674</t>
  </si>
  <si>
    <t>石古河桥</t>
  </si>
  <si>
    <t>廉交函[2020]122号</t>
  </si>
  <si>
    <t>Y757</t>
  </si>
  <si>
    <t>马长镜桥</t>
  </si>
  <si>
    <t>廉交函[2020]121号</t>
  </si>
  <si>
    <t>CH13</t>
  </si>
  <si>
    <t>蛇围村桥</t>
  </si>
  <si>
    <t>廉交函[2020]80号</t>
  </si>
  <si>
    <t>东冲桥</t>
  </si>
  <si>
    <t>廉交函[2020]101号</t>
  </si>
  <si>
    <t>Y949</t>
  </si>
  <si>
    <t>下坑桥</t>
  </si>
  <si>
    <t>廉交函[2020]82号</t>
  </si>
  <si>
    <t>Y320</t>
  </si>
  <si>
    <t>沙埤桥</t>
  </si>
  <si>
    <t>廉交函[2020]93号</t>
  </si>
  <si>
    <t>Y948</t>
  </si>
  <si>
    <t>碑头桥</t>
  </si>
  <si>
    <t>廉交函[2020]83号</t>
  </si>
  <si>
    <t>CG46</t>
  </si>
  <si>
    <t>圩仔桥</t>
  </si>
  <si>
    <t>廉交函[2020]98号</t>
  </si>
  <si>
    <t>Y187</t>
  </si>
  <si>
    <t>祝济山桥</t>
  </si>
  <si>
    <t>廉交函[2020]99号</t>
  </si>
  <si>
    <t>Y942</t>
  </si>
  <si>
    <t>谢鞋桥</t>
  </si>
  <si>
    <t>廉交函[2020]102号</t>
  </si>
  <si>
    <t>Y709</t>
  </si>
  <si>
    <t>廉交函[2020]105号</t>
  </si>
  <si>
    <t>Y696</t>
  </si>
  <si>
    <t>良垌桥</t>
  </si>
  <si>
    <t>廉交函[2020]104号</t>
  </si>
  <si>
    <t>Y849</t>
  </si>
  <si>
    <t>鲫鱼湖桥</t>
  </si>
  <si>
    <t>廉交函[2020]81号</t>
  </si>
  <si>
    <t>Y881</t>
  </si>
  <si>
    <t>菜仔琅桥</t>
  </si>
  <si>
    <t>廉交函[2020]120号</t>
  </si>
  <si>
    <t>Y902</t>
  </si>
  <si>
    <t>木高山桥</t>
  </si>
  <si>
    <t>廉交函[2020]91号</t>
  </si>
  <si>
    <t>吴川市</t>
  </si>
  <si>
    <t>Y968</t>
  </si>
  <si>
    <t>青林桥</t>
  </si>
  <si>
    <t>吴交运函[2020]280号</t>
  </si>
  <si>
    <t>Y148</t>
  </si>
  <si>
    <t>海田桥</t>
  </si>
  <si>
    <t>吴交运函[2020]125号</t>
  </si>
  <si>
    <t>Y966</t>
  </si>
  <si>
    <t>上简桥</t>
  </si>
  <si>
    <t>吴交运函[2020]279号</t>
  </si>
  <si>
    <t>Y251</t>
  </si>
  <si>
    <t>吴交运函[2020]126号</t>
  </si>
  <si>
    <t>Y274</t>
  </si>
  <si>
    <t>梅海一桥</t>
  </si>
  <si>
    <t>吴交运函[2020]120号</t>
  </si>
  <si>
    <t>湛江市区</t>
  </si>
  <si>
    <t>Y122</t>
  </si>
  <si>
    <t>新场桥</t>
  </si>
  <si>
    <t xml:space="preserve">湛坡交函[2019]46号 </t>
  </si>
  <si>
    <t>C285</t>
  </si>
  <si>
    <t>下万屋桥</t>
  </si>
  <si>
    <t xml:space="preserve">湛坡交函[2020]33号 </t>
  </si>
  <si>
    <t>文林桥</t>
  </si>
  <si>
    <t>廉交函[2020]94号</t>
  </si>
  <si>
    <t>肇庆市</t>
  </si>
  <si>
    <t>德庆县</t>
  </si>
  <si>
    <t>C901</t>
  </si>
  <si>
    <t>汶靓桥</t>
  </si>
  <si>
    <t>德交[2020]85号</t>
  </si>
  <si>
    <t>Y944</t>
  </si>
  <si>
    <t>山儿桥</t>
  </si>
  <si>
    <t>Y971</t>
  </si>
  <si>
    <t>下河头桥</t>
  </si>
  <si>
    <t>C359</t>
  </si>
  <si>
    <t>C400</t>
  </si>
  <si>
    <t>罗云桥</t>
  </si>
  <si>
    <t>C719</t>
  </si>
  <si>
    <t>枫木塘桥</t>
  </si>
  <si>
    <t>龙须桥</t>
  </si>
  <si>
    <t>Y911</t>
  </si>
  <si>
    <t>新江桥</t>
  </si>
  <si>
    <t>X428</t>
  </si>
  <si>
    <t>人民桥</t>
  </si>
  <si>
    <t>Y984</t>
  </si>
  <si>
    <t>榄山桥</t>
  </si>
  <si>
    <t>C903</t>
  </si>
  <si>
    <t>凤村四村二桥</t>
  </si>
  <si>
    <t>C721</t>
  </si>
  <si>
    <t>太子垌桥</t>
  </si>
  <si>
    <t>C878</t>
  </si>
  <si>
    <t>罗宏桥</t>
  </si>
  <si>
    <t>太平桥</t>
  </si>
  <si>
    <t>Y474</t>
  </si>
  <si>
    <t>双城桥</t>
  </si>
  <si>
    <t>X807</t>
  </si>
  <si>
    <t>古垒桥</t>
  </si>
  <si>
    <t>Y932</t>
  </si>
  <si>
    <t>前进桥</t>
  </si>
  <si>
    <t>Y917</t>
  </si>
  <si>
    <t>江织桥</t>
  </si>
  <si>
    <t>C115</t>
  </si>
  <si>
    <t>井尾桥</t>
  </si>
  <si>
    <t>C898</t>
  </si>
  <si>
    <t>Y465</t>
  </si>
  <si>
    <t>隐塘大桥</t>
  </si>
  <si>
    <t>Y443</t>
  </si>
  <si>
    <t>桃村尾桥</t>
  </si>
  <si>
    <t>Y927</t>
  </si>
  <si>
    <t>上文桥</t>
  </si>
  <si>
    <t>C393</t>
  </si>
  <si>
    <t>马地尾桥</t>
  </si>
  <si>
    <t>C418</t>
  </si>
  <si>
    <t>河良桥</t>
  </si>
  <si>
    <t>上步桥</t>
  </si>
  <si>
    <t>Y978</t>
  </si>
  <si>
    <t>龙屈尾桥</t>
  </si>
  <si>
    <t>Y925</t>
  </si>
  <si>
    <t>官地桥</t>
  </si>
  <si>
    <t>C154</t>
  </si>
  <si>
    <t>林村垌桥</t>
  </si>
  <si>
    <t>罗云2桥</t>
  </si>
  <si>
    <t>C893</t>
  </si>
  <si>
    <t>宿岸桥</t>
  </si>
  <si>
    <t>Y432</t>
  </si>
  <si>
    <t>驮孔桥</t>
  </si>
  <si>
    <t>C029</t>
  </si>
  <si>
    <t>汶傍桥</t>
  </si>
  <si>
    <t>C873</t>
  </si>
  <si>
    <t>雷垌桥</t>
  </si>
  <si>
    <t>Y957</t>
  </si>
  <si>
    <t>罗武桥</t>
  </si>
  <si>
    <t>封开县</t>
  </si>
  <si>
    <t>X448</t>
  </si>
  <si>
    <t>南丰大桥</t>
  </si>
  <si>
    <t>封交函[2020]88号</t>
  </si>
  <si>
    <t>Y818</t>
  </si>
  <si>
    <t>后塘桥</t>
  </si>
  <si>
    <t>封交函[2020]84号</t>
  </si>
  <si>
    <t>瀚塘桥</t>
  </si>
  <si>
    <t>Y798</t>
  </si>
  <si>
    <t>南垌桥</t>
  </si>
  <si>
    <t>高要区</t>
  </si>
  <si>
    <t>Y109</t>
  </si>
  <si>
    <t>河台桥</t>
  </si>
  <si>
    <t>高交基[2020]129号</t>
  </si>
  <si>
    <t>Y013</t>
  </si>
  <si>
    <t>沙尾桥</t>
  </si>
  <si>
    <t>高交基[2020]136号</t>
  </si>
  <si>
    <t>大坝桥</t>
  </si>
  <si>
    <t>高交基[2020]125号</t>
  </si>
  <si>
    <t>Y143</t>
  </si>
  <si>
    <t>勒竹桥</t>
  </si>
  <si>
    <t>高交基[2020]126号</t>
  </si>
  <si>
    <t>Y163</t>
  </si>
  <si>
    <t>高交基[2020]119号</t>
  </si>
  <si>
    <t>朗心桥</t>
  </si>
  <si>
    <t>高交基[2020]130号</t>
  </si>
  <si>
    <t>爱村桥</t>
  </si>
  <si>
    <t>高交基[2020]127号</t>
  </si>
  <si>
    <t>官田桥</t>
  </si>
  <si>
    <t>高交基[2020]123号</t>
  </si>
  <si>
    <t>怀集县</t>
  </si>
  <si>
    <t>Y785</t>
  </si>
  <si>
    <t>岭岗桥</t>
  </si>
  <si>
    <t>怀交基[2020]48号</t>
  </si>
  <si>
    <t>Y662</t>
  </si>
  <si>
    <t>岗山桥</t>
  </si>
  <si>
    <t>怀交基[2020]47号</t>
  </si>
  <si>
    <t>Y888</t>
  </si>
  <si>
    <t>高陂二桥</t>
  </si>
  <si>
    <t>怀交基[2020]41号</t>
  </si>
  <si>
    <t>Y621</t>
  </si>
  <si>
    <t>叉口桥</t>
  </si>
  <si>
    <t>怀交基[2020]45号</t>
  </si>
  <si>
    <t>X809</t>
  </si>
  <si>
    <t>下荔桥</t>
  </si>
  <si>
    <t>怀交基[2020]50号</t>
  </si>
  <si>
    <t>Y718</t>
  </si>
  <si>
    <t>地黎桥</t>
  </si>
  <si>
    <t>怀交基[2020]46号</t>
  </si>
  <si>
    <t>奚村二桥</t>
  </si>
  <si>
    <t>怀交基[2020]59号</t>
  </si>
  <si>
    <t>新田大桥</t>
  </si>
  <si>
    <t>怀交基[2020]60号</t>
  </si>
  <si>
    <t>X725</t>
  </si>
  <si>
    <t>四叉大桥</t>
  </si>
  <si>
    <t>新建</t>
  </si>
  <si>
    <t>吴发改交[2018]14号</t>
  </si>
  <si>
    <t>渡改桥</t>
  </si>
  <si>
    <t>梅县区</t>
  </si>
  <si>
    <t>梅县蓬辣大桥</t>
  </si>
  <si>
    <t>梅县区交规[2020]9号</t>
  </si>
  <si>
    <t>新会区</t>
  </si>
  <si>
    <t>Y261</t>
  </si>
  <si>
    <t>新马单大桥</t>
  </si>
  <si>
    <t>新发改[2020]273号</t>
  </si>
  <si>
    <t>阳山县</t>
  </si>
  <si>
    <t>YC52</t>
  </si>
  <si>
    <t>峡头大桥</t>
  </si>
  <si>
    <t>阳发改行审[2020]108号</t>
  </si>
  <si>
    <t>徐闻县</t>
  </si>
  <si>
    <t>冬松大桥</t>
  </si>
  <si>
    <t>徐发改审[2020]8号</t>
  </si>
  <si>
    <t>省林业厅</t>
  </si>
  <si>
    <t>省林区公路养护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</si>
</sst>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0" borderId="0"/>
  </cellStyleXfs>
  <cellXfs count="31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804"/>
  <sheetViews>
    <sheetView showZeros="0" tabSelected="1" zoomScale="85" zoomScaleNormal="85" workbookViewId="0">
      <pane xSplit="7" ySplit="5" topLeftCell="H6" activePane="bottomRight" state="frozen"/>
      <selection/>
      <selection pane="topRight"/>
      <selection pane="bottomLeft"/>
      <selection pane="bottomRight" activeCell="M1" sqref="A$1:M$1048576"/>
    </sheetView>
  </sheetViews>
  <sheetFormatPr defaultColWidth="9" defaultRowHeight="13.5"/>
  <cols>
    <col min="1" max="4" width="9" style="4"/>
    <col min="5" max="5" width="14.875" style="4" customWidth="1"/>
    <col min="6" max="6" width="9.25" style="4"/>
    <col min="7" max="8" width="9" style="4"/>
    <col min="9" max="9" width="11.175" style="4" customWidth="1"/>
    <col min="10" max="10" width="12.25" style="5" customWidth="1"/>
    <col min="11" max="11" width="12.5" style="5" customWidth="1"/>
    <col min="12" max="12" width="23.875" style="4" customWidth="1"/>
    <col min="13" max="13" width="17.9416666666667" style="6" customWidth="1"/>
    <col min="14" max="16383" width="9" style="4"/>
  </cols>
  <sheetData>
    <row r="1" ht="14.25" spans="1:13">
      <c r="A1" s="3"/>
      <c r="B1" s="7"/>
      <c r="C1" s="7"/>
      <c r="D1" s="7"/>
      <c r="E1" s="7"/>
      <c r="F1" s="7"/>
      <c r="G1" s="7"/>
      <c r="H1" s="7"/>
      <c r="I1" s="7"/>
      <c r="J1" s="16"/>
      <c r="K1" s="16"/>
      <c r="L1" s="7"/>
      <c r="M1" s="17"/>
    </row>
    <row r="2" ht="31" customHeight="1" spans="1:13">
      <c r="A2" s="8" t="s">
        <v>0</v>
      </c>
      <c r="B2" s="8"/>
      <c r="C2" s="8"/>
      <c r="D2" s="8"/>
      <c r="E2" s="9"/>
      <c r="F2" s="9"/>
      <c r="G2" s="9"/>
      <c r="H2" s="9"/>
      <c r="I2" s="9"/>
      <c r="J2" s="18"/>
      <c r="K2" s="18"/>
      <c r="L2" s="9"/>
      <c r="M2" s="9"/>
    </row>
    <row r="3" ht="20.25" spans="1:13">
      <c r="A3" s="10"/>
      <c r="B3" s="10"/>
      <c r="C3" s="10"/>
      <c r="D3" s="10"/>
      <c r="E3" s="11"/>
      <c r="F3" s="11"/>
      <c r="G3" s="11"/>
      <c r="H3" s="11"/>
      <c r="I3" s="11"/>
      <c r="J3" s="19"/>
      <c r="K3" s="19"/>
      <c r="L3" s="11"/>
      <c r="M3" s="20" t="s">
        <v>1</v>
      </c>
    </row>
    <row r="4" ht="27" customHeight="1" spans="1:13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21" t="s">
        <v>11</v>
      </c>
      <c r="K4" s="21" t="s">
        <v>12</v>
      </c>
      <c r="L4" s="12" t="s">
        <v>13</v>
      </c>
      <c r="M4" s="12" t="s">
        <v>14</v>
      </c>
    </row>
    <row r="5" ht="37" customHeight="1" spans="1:13">
      <c r="A5" s="12"/>
      <c r="B5" s="12"/>
      <c r="C5" s="12"/>
      <c r="D5" s="12"/>
      <c r="E5" s="12"/>
      <c r="F5" s="12"/>
      <c r="G5" s="12"/>
      <c r="H5" s="12"/>
      <c r="I5" s="12"/>
      <c r="J5" s="21"/>
      <c r="K5" s="21"/>
      <c r="L5" s="12"/>
      <c r="M5" s="12"/>
    </row>
    <row r="6" s="2" customFormat="1" ht="24" customHeight="1" spans="1:13">
      <c r="A6" s="12" t="s">
        <v>15</v>
      </c>
      <c r="B6" s="12"/>
      <c r="C6" s="12"/>
      <c r="D6" s="12"/>
      <c r="E6" s="12"/>
      <c r="F6" s="12"/>
      <c r="G6" s="12"/>
      <c r="H6" s="12"/>
      <c r="I6" s="12"/>
      <c r="J6" s="21">
        <f>SUM(J7:J464)</f>
        <v>60483</v>
      </c>
      <c r="K6" s="21">
        <f>SUM(K7:K464)</f>
        <v>60483</v>
      </c>
      <c r="L6" s="22"/>
      <c r="M6" s="22"/>
    </row>
    <row r="7" ht="22" customHeight="1" spans="1:13">
      <c r="A7" s="13">
        <v>1</v>
      </c>
      <c r="B7" s="12" t="s">
        <v>16</v>
      </c>
      <c r="C7" s="12" t="s">
        <v>17</v>
      </c>
      <c r="D7" s="12" t="s">
        <v>18</v>
      </c>
      <c r="E7" s="12" t="s">
        <v>19</v>
      </c>
      <c r="F7" s="14">
        <v>0.203</v>
      </c>
      <c r="G7" s="12">
        <v>24.2</v>
      </c>
      <c r="H7" s="12">
        <v>6.5</v>
      </c>
      <c r="I7" s="12" t="s">
        <v>20</v>
      </c>
      <c r="J7" s="21">
        <f>INT(K7)</f>
        <v>60</v>
      </c>
      <c r="K7" s="21">
        <v>60</v>
      </c>
      <c r="L7" s="12" t="s">
        <v>21</v>
      </c>
      <c r="M7" s="23"/>
    </row>
    <row r="8" ht="22" customHeight="1" spans="1:13">
      <c r="A8" s="13">
        <v>2</v>
      </c>
      <c r="B8" s="12" t="s">
        <v>16</v>
      </c>
      <c r="C8" s="12" t="s">
        <v>17</v>
      </c>
      <c r="D8" s="12" t="s">
        <v>22</v>
      </c>
      <c r="E8" s="12" t="s">
        <v>23</v>
      </c>
      <c r="F8" s="14">
        <v>0.51</v>
      </c>
      <c r="G8" s="12">
        <v>8.8</v>
      </c>
      <c r="H8" s="12">
        <v>7.5</v>
      </c>
      <c r="I8" s="12" t="s">
        <v>20</v>
      </c>
      <c r="J8" s="21">
        <f t="shared" ref="J7:J12" si="0">K8</f>
        <v>25</v>
      </c>
      <c r="K8" s="21">
        <v>25</v>
      </c>
      <c r="L8" s="12" t="s">
        <v>24</v>
      </c>
      <c r="M8" s="23"/>
    </row>
    <row r="9" ht="22" customHeight="1" spans="1:13">
      <c r="A9" s="13">
        <v>3</v>
      </c>
      <c r="B9" s="12" t="s">
        <v>16</v>
      </c>
      <c r="C9" s="13" t="s">
        <v>17</v>
      </c>
      <c r="D9" s="13" t="s">
        <v>25</v>
      </c>
      <c r="E9" s="13" t="s">
        <v>26</v>
      </c>
      <c r="F9" s="14">
        <v>21.639</v>
      </c>
      <c r="G9" s="12">
        <v>20.9</v>
      </c>
      <c r="H9" s="13">
        <v>7.5</v>
      </c>
      <c r="I9" s="12" t="s">
        <v>20</v>
      </c>
      <c r="J9" s="21">
        <f t="shared" si="0"/>
        <v>60</v>
      </c>
      <c r="K9" s="21">
        <v>60</v>
      </c>
      <c r="L9" s="23" t="s">
        <v>27</v>
      </c>
      <c r="M9" s="23"/>
    </row>
    <row r="10" ht="22" customHeight="1" spans="1:13">
      <c r="A10" s="13">
        <v>4</v>
      </c>
      <c r="B10" s="12" t="s">
        <v>16</v>
      </c>
      <c r="C10" s="13" t="s">
        <v>17</v>
      </c>
      <c r="D10" s="13" t="s">
        <v>28</v>
      </c>
      <c r="E10" s="13" t="s">
        <v>29</v>
      </c>
      <c r="F10" s="14">
        <v>0.703</v>
      </c>
      <c r="G10" s="12">
        <v>9.9</v>
      </c>
      <c r="H10" s="13">
        <v>7.5</v>
      </c>
      <c r="I10" s="13" t="s">
        <v>20</v>
      </c>
      <c r="J10" s="21">
        <f t="shared" si="0"/>
        <v>28</v>
      </c>
      <c r="K10" s="21">
        <v>28</v>
      </c>
      <c r="L10" s="23" t="s">
        <v>30</v>
      </c>
      <c r="M10" s="23"/>
    </row>
    <row r="11" ht="22" customHeight="1" spans="1:13">
      <c r="A11" s="13">
        <v>5</v>
      </c>
      <c r="B11" s="13" t="s">
        <v>16</v>
      </c>
      <c r="C11" s="13" t="s">
        <v>17</v>
      </c>
      <c r="D11" s="13" t="s">
        <v>31</v>
      </c>
      <c r="E11" s="13" t="s">
        <v>32</v>
      </c>
      <c r="F11" s="14">
        <v>5.161</v>
      </c>
      <c r="G11" s="12">
        <v>17.6</v>
      </c>
      <c r="H11" s="13">
        <v>7.5</v>
      </c>
      <c r="I11" s="12" t="s">
        <v>20</v>
      </c>
      <c r="J11" s="21">
        <f t="shared" si="0"/>
        <v>50</v>
      </c>
      <c r="K11" s="21">
        <v>50</v>
      </c>
      <c r="L11" s="23" t="s">
        <v>33</v>
      </c>
      <c r="M11" s="23"/>
    </row>
    <row r="12" ht="22" customHeight="1" spans="1:13">
      <c r="A12" s="13">
        <v>6</v>
      </c>
      <c r="B12" s="15" t="s">
        <v>16</v>
      </c>
      <c r="C12" s="15" t="s">
        <v>17</v>
      </c>
      <c r="D12" s="15" t="s">
        <v>31</v>
      </c>
      <c r="E12" s="15" t="s">
        <v>34</v>
      </c>
      <c r="F12" s="14">
        <v>3.459</v>
      </c>
      <c r="G12" s="15">
        <v>28</v>
      </c>
      <c r="H12" s="15">
        <v>7</v>
      </c>
      <c r="I12" s="12" t="s">
        <v>35</v>
      </c>
      <c r="J12" s="24">
        <f t="shared" si="0"/>
        <v>37</v>
      </c>
      <c r="K12" s="21">
        <v>37</v>
      </c>
      <c r="L12" s="15" t="s">
        <v>36</v>
      </c>
      <c r="M12" s="25"/>
    </row>
    <row r="13" ht="22" customHeight="1" spans="1:13">
      <c r="A13" s="13">
        <v>7</v>
      </c>
      <c r="B13" s="15" t="s">
        <v>16</v>
      </c>
      <c r="C13" s="15" t="s">
        <v>17</v>
      </c>
      <c r="D13" s="15" t="s">
        <v>37</v>
      </c>
      <c r="E13" s="15" t="s">
        <v>38</v>
      </c>
      <c r="F13" s="14">
        <v>8.21</v>
      </c>
      <c r="G13" s="12">
        <v>16.5</v>
      </c>
      <c r="H13" s="15">
        <v>7.5</v>
      </c>
      <c r="I13" s="12" t="s">
        <v>20</v>
      </c>
      <c r="J13" s="21">
        <f t="shared" ref="J13:J25" si="1">K13</f>
        <v>47</v>
      </c>
      <c r="K13" s="21">
        <v>47</v>
      </c>
      <c r="L13" s="15" t="s">
        <v>39</v>
      </c>
      <c r="M13" s="25"/>
    </row>
    <row r="14" ht="22" customHeight="1" spans="1:13">
      <c r="A14" s="13">
        <v>8</v>
      </c>
      <c r="B14" s="15" t="s">
        <v>16</v>
      </c>
      <c r="C14" s="15" t="s">
        <v>17</v>
      </c>
      <c r="D14" s="15" t="s">
        <v>40</v>
      </c>
      <c r="E14" s="15" t="s">
        <v>41</v>
      </c>
      <c r="F14" s="14">
        <v>0.297</v>
      </c>
      <c r="G14" s="12">
        <v>16.5</v>
      </c>
      <c r="H14" s="15">
        <v>7.5</v>
      </c>
      <c r="I14" s="12" t="s">
        <v>20</v>
      </c>
      <c r="J14" s="21">
        <f t="shared" si="1"/>
        <v>47</v>
      </c>
      <c r="K14" s="21">
        <v>47</v>
      </c>
      <c r="L14" s="15" t="s">
        <v>42</v>
      </c>
      <c r="M14" s="25"/>
    </row>
    <row r="15" ht="22" customHeight="1" spans="1:13">
      <c r="A15" s="13">
        <v>9</v>
      </c>
      <c r="B15" s="15" t="s">
        <v>16</v>
      </c>
      <c r="C15" s="15" t="s">
        <v>17</v>
      </c>
      <c r="D15" s="15" t="s">
        <v>43</v>
      </c>
      <c r="E15" s="15" t="s">
        <v>44</v>
      </c>
      <c r="F15" s="14">
        <v>0.421</v>
      </c>
      <c r="G15" s="12">
        <v>11</v>
      </c>
      <c r="H15" s="15">
        <v>7.5</v>
      </c>
      <c r="I15" s="12" t="s">
        <v>20</v>
      </c>
      <c r="J15" s="21">
        <f t="shared" si="1"/>
        <v>31</v>
      </c>
      <c r="K15" s="21">
        <v>31</v>
      </c>
      <c r="L15" s="15" t="s">
        <v>45</v>
      </c>
      <c r="M15" s="25"/>
    </row>
    <row r="16" ht="22" customHeight="1" spans="1:13">
      <c r="A16" s="13">
        <v>10</v>
      </c>
      <c r="B16" s="15" t="s">
        <v>16</v>
      </c>
      <c r="C16" s="15" t="s">
        <v>17</v>
      </c>
      <c r="D16" s="15" t="s">
        <v>40</v>
      </c>
      <c r="E16" s="15" t="s">
        <v>46</v>
      </c>
      <c r="F16" s="14">
        <v>2.893</v>
      </c>
      <c r="G16" s="12">
        <v>8.8</v>
      </c>
      <c r="H16" s="15">
        <v>7.5</v>
      </c>
      <c r="I16" s="12" t="s">
        <v>20</v>
      </c>
      <c r="J16" s="21">
        <f t="shared" si="1"/>
        <v>25</v>
      </c>
      <c r="K16" s="21">
        <v>25</v>
      </c>
      <c r="L16" s="15" t="s">
        <v>47</v>
      </c>
      <c r="M16" s="25"/>
    </row>
    <row r="17" ht="22" customHeight="1" spans="1:13">
      <c r="A17" s="13">
        <v>11</v>
      </c>
      <c r="B17" s="15" t="s">
        <v>16</v>
      </c>
      <c r="C17" s="15" t="s">
        <v>17</v>
      </c>
      <c r="D17" s="15" t="s">
        <v>40</v>
      </c>
      <c r="E17" s="15" t="s">
        <v>48</v>
      </c>
      <c r="F17" s="14">
        <v>0.058</v>
      </c>
      <c r="G17" s="12">
        <v>9.9</v>
      </c>
      <c r="H17" s="15">
        <v>7.5</v>
      </c>
      <c r="I17" s="12" t="s">
        <v>20</v>
      </c>
      <c r="J17" s="21">
        <f t="shared" si="1"/>
        <v>28</v>
      </c>
      <c r="K17" s="21">
        <v>28</v>
      </c>
      <c r="L17" s="15" t="s">
        <v>49</v>
      </c>
      <c r="M17" s="25"/>
    </row>
    <row r="18" ht="22" customHeight="1" spans="1:13">
      <c r="A18" s="13">
        <v>12</v>
      </c>
      <c r="B18" s="15" t="s">
        <v>16</v>
      </c>
      <c r="C18" s="15" t="s">
        <v>17</v>
      </c>
      <c r="D18" s="15" t="s">
        <v>50</v>
      </c>
      <c r="E18" s="15" t="s">
        <v>51</v>
      </c>
      <c r="F18" s="14">
        <v>1.227</v>
      </c>
      <c r="G18" s="12">
        <v>8.8</v>
      </c>
      <c r="H18" s="15">
        <v>7.5</v>
      </c>
      <c r="I18" s="13" t="s">
        <v>20</v>
      </c>
      <c r="J18" s="21">
        <f t="shared" si="1"/>
        <v>25</v>
      </c>
      <c r="K18" s="21">
        <v>25</v>
      </c>
      <c r="L18" s="15" t="s">
        <v>52</v>
      </c>
      <c r="M18" s="25"/>
    </row>
    <row r="19" ht="22" customHeight="1" spans="1:13">
      <c r="A19" s="13">
        <v>13</v>
      </c>
      <c r="B19" s="15" t="s">
        <v>16</v>
      </c>
      <c r="C19" s="15" t="s">
        <v>17</v>
      </c>
      <c r="D19" s="15" t="s">
        <v>53</v>
      </c>
      <c r="E19" s="15" t="s">
        <v>54</v>
      </c>
      <c r="F19" s="14">
        <v>0.081</v>
      </c>
      <c r="G19" s="12">
        <v>49.5</v>
      </c>
      <c r="H19" s="15">
        <v>6.5</v>
      </c>
      <c r="I19" s="13" t="s">
        <v>20</v>
      </c>
      <c r="J19" s="21">
        <f t="shared" si="1"/>
        <v>122</v>
      </c>
      <c r="K19" s="21">
        <v>122</v>
      </c>
      <c r="L19" s="15" t="s">
        <v>55</v>
      </c>
      <c r="M19" s="25"/>
    </row>
    <row r="20" ht="22" customHeight="1" spans="1:13">
      <c r="A20" s="13">
        <v>14</v>
      </c>
      <c r="B20" s="15" t="s">
        <v>16</v>
      </c>
      <c r="C20" s="15" t="s">
        <v>17</v>
      </c>
      <c r="D20" s="15" t="s">
        <v>56</v>
      </c>
      <c r="E20" s="15" t="s">
        <v>57</v>
      </c>
      <c r="F20" s="14">
        <v>3.537</v>
      </c>
      <c r="G20" s="12">
        <v>7.15</v>
      </c>
      <c r="H20" s="15">
        <v>7.5</v>
      </c>
      <c r="I20" s="13" t="s">
        <v>20</v>
      </c>
      <c r="J20" s="21">
        <f t="shared" si="1"/>
        <v>20</v>
      </c>
      <c r="K20" s="21">
        <v>20</v>
      </c>
      <c r="L20" s="15" t="s">
        <v>58</v>
      </c>
      <c r="M20" s="25"/>
    </row>
    <row r="21" ht="22" customHeight="1" spans="1:13">
      <c r="A21" s="13">
        <v>15</v>
      </c>
      <c r="B21" s="15" t="s">
        <v>16</v>
      </c>
      <c r="C21" s="15" t="s">
        <v>17</v>
      </c>
      <c r="D21" s="15" t="s">
        <v>59</v>
      </c>
      <c r="E21" s="15" t="s">
        <v>60</v>
      </c>
      <c r="F21" s="14">
        <v>5.543</v>
      </c>
      <c r="G21" s="12">
        <v>15.4</v>
      </c>
      <c r="H21" s="15">
        <v>7.5</v>
      </c>
      <c r="I21" s="13" t="s">
        <v>20</v>
      </c>
      <c r="J21" s="21">
        <f t="shared" si="1"/>
        <v>44</v>
      </c>
      <c r="K21" s="21">
        <v>44</v>
      </c>
      <c r="L21" s="15" t="s">
        <v>61</v>
      </c>
      <c r="M21" s="25"/>
    </row>
    <row r="22" ht="22" customHeight="1" spans="1:13">
      <c r="A22" s="13">
        <v>16</v>
      </c>
      <c r="B22" s="15" t="s">
        <v>16</v>
      </c>
      <c r="C22" s="15" t="s">
        <v>17</v>
      </c>
      <c r="D22" s="15" t="s">
        <v>62</v>
      </c>
      <c r="E22" s="15" t="s">
        <v>63</v>
      </c>
      <c r="F22" s="14">
        <v>7.851</v>
      </c>
      <c r="G22" s="14">
        <v>17</v>
      </c>
      <c r="H22" s="14">
        <v>8</v>
      </c>
      <c r="I22" s="13" t="s">
        <v>35</v>
      </c>
      <c r="J22" s="24">
        <f t="shared" si="1"/>
        <v>26</v>
      </c>
      <c r="K22" s="21">
        <v>26</v>
      </c>
      <c r="L22" s="15" t="s">
        <v>64</v>
      </c>
      <c r="M22" s="25"/>
    </row>
    <row r="23" ht="22" customHeight="1" spans="1:13">
      <c r="A23" s="13">
        <v>17</v>
      </c>
      <c r="B23" s="15" t="s">
        <v>16</v>
      </c>
      <c r="C23" s="15" t="s">
        <v>17</v>
      </c>
      <c r="D23" s="15" t="s">
        <v>59</v>
      </c>
      <c r="E23" s="15" t="s">
        <v>65</v>
      </c>
      <c r="F23" s="14">
        <v>4.55</v>
      </c>
      <c r="G23" s="12">
        <v>14.3</v>
      </c>
      <c r="H23" s="15">
        <v>7.5</v>
      </c>
      <c r="I23" s="13" t="s">
        <v>20</v>
      </c>
      <c r="J23" s="21">
        <f t="shared" si="1"/>
        <v>41</v>
      </c>
      <c r="K23" s="21">
        <v>41</v>
      </c>
      <c r="L23" s="15" t="s">
        <v>66</v>
      </c>
      <c r="M23" s="25"/>
    </row>
    <row r="24" ht="22" customHeight="1" spans="1:13">
      <c r="A24" s="13">
        <v>18</v>
      </c>
      <c r="B24" s="15" t="s">
        <v>16</v>
      </c>
      <c r="C24" s="15" t="s">
        <v>17</v>
      </c>
      <c r="D24" s="15" t="s">
        <v>67</v>
      </c>
      <c r="E24" s="15" t="s">
        <v>68</v>
      </c>
      <c r="F24" s="14">
        <v>0.046</v>
      </c>
      <c r="G24" s="12">
        <v>15.4</v>
      </c>
      <c r="H24" s="15">
        <v>7.5</v>
      </c>
      <c r="I24" s="13" t="s">
        <v>20</v>
      </c>
      <c r="J24" s="21">
        <f t="shared" si="1"/>
        <v>44</v>
      </c>
      <c r="K24" s="21">
        <v>44</v>
      </c>
      <c r="L24" s="15" t="s">
        <v>69</v>
      </c>
      <c r="M24" s="25"/>
    </row>
    <row r="25" ht="22" customHeight="1" spans="1:13">
      <c r="A25" s="13">
        <v>19</v>
      </c>
      <c r="B25" s="15" t="s">
        <v>16</v>
      </c>
      <c r="C25" s="15" t="s">
        <v>17</v>
      </c>
      <c r="D25" s="15" t="s">
        <v>70</v>
      </c>
      <c r="E25" s="15" t="s">
        <v>71</v>
      </c>
      <c r="F25" s="14">
        <v>9.529</v>
      </c>
      <c r="G25" s="14">
        <v>10</v>
      </c>
      <c r="H25" s="14">
        <v>7.8</v>
      </c>
      <c r="I25" s="12" t="s">
        <v>35</v>
      </c>
      <c r="J25" s="24">
        <f t="shared" si="1"/>
        <v>15</v>
      </c>
      <c r="K25" s="21">
        <v>15</v>
      </c>
      <c r="L25" s="15" t="s">
        <v>72</v>
      </c>
      <c r="M25" s="25"/>
    </row>
    <row r="26" ht="22" customHeight="1" spans="1:13">
      <c r="A26" s="13">
        <v>20</v>
      </c>
      <c r="B26" s="15" t="s">
        <v>16</v>
      </c>
      <c r="C26" s="15" t="s">
        <v>17</v>
      </c>
      <c r="D26" s="15" t="s">
        <v>73</v>
      </c>
      <c r="E26" s="15" t="s">
        <v>74</v>
      </c>
      <c r="F26" s="14">
        <v>1.396</v>
      </c>
      <c r="G26" s="12">
        <v>7.7</v>
      </c>
      <c r="H26" s="15">
        <v>7.5</v>
      </c>
      <c r="I26" s="13" t="s">
        <v>20</v>
      </c>
      <c r="J26" s="21">
        <f t="shared" ref="J26:J42" si="2">K26</f>
        <v>22</v>
      </c>
      <c r="K26" s="21">
        <v>22</v>
      </c>
      <c r="L26" s="15" t="s">
        <v>75</v>
      </c>
      <c r="M26" s="25"/>
    </row>
    <row r="27" ht="22" customHeight="1" spans="1:13">
      <c r="A27" s="13">
        <v>21</v>
      </c>
      <c r="B27" s="15" t="s">
        <v>16</v>
      </c>
      <c r="C27" s="15" t="s">
        <v>17</v>
      </c>
      <c r="D27" s="15" t="s">
        <v>76</v>
      </c>
      <c r="E27" s="15" t="s">
        <v>77</v>
      </c>
      <c r="F27" s="14">
        <v>0.034</v>
      </c>
      <c r="G27" s="12">
        <v>49.5</v>
      </c>
      <c r="H27" s="15">
        <v>6.5</v>
      </c>
      <c r="I27" s="12" t="s">
        <v>20</v>
      </c>
      <c r="J27" s="21">
        <f t="shared" si="2"/>
        <v>122</v>
      </c>
      <c r="K27" s="21">
        <v>122</v>
      </c>
      <c r="L27" s="15" t="s">
        <v>78</v>
      </c>
      <c r="M27" s="25"/>
    </row>
    <row r="28" ht="22" customHeight="1" spans="1:13">
      <c r="A28" s="13">
        <v>22</v>
      </c>
      <c r="B28" s="15" t="s">
        <v>16</v>
      </c>
      <c r="C28" s="15" t="s">
        <v>17</v>
      </c>
      <c r="D28" s="15" t="s">
        <v>79</v>
      </c>
      <c r="E28" s="15" t="s">
        <v>80</v>
      </c>
      <c r="F28" s="14">
        <v>0.033</v>
      </c>
      <c r="G28" s="12">
        <v>33</v>
      </c>
      <c r="H28" s="15">
        <v>7.5</v>
      </c>
      <c r="I28" s="13" t="s">
        <v>20</v>
      </c>
      <c r="J28" s="21">
        <f t="shared" si="2"/>
        <v>94</v>
      </c>
      <c r="K28" s="21">
        <v>94</v>
      </c>
      <c r="L28" s="15" t="s">
        <v>81</v>
      </c>
      <c r="M28" s="25"/>
    </row>
    <row r="29" ht="22" customHeight="1" spans="1:13">
      <c r="A29" s="13">
        <v>23</v>
      </c>
      <c r="B29" s="15" t="s">
        <v>16</v>
      </c>
      <c r="C29" s="15" t="s">
        <v>17</v>
      </c>
      <c r="D29" s="15" t="s">
        <v>82</v>
      </c>
      <c r="E29" s="15" t="s">
        <v>83</v>
      </c>
      <c r="F29" s="14">
        <v>5.722</v>
      </c>
      <c r="G29" s="12">
        <v>13.75</v>
      </c>
      <c r="H29" s="15">
        <v>7.5</v>
      </c>
      <c r="I29" s="13" t="s">
        <v>20</v>
      </c>
      <c r="J29" s="21">
        <f t="shared" si="2"/>
        <v>39</v>
      </c>
      <c r="K29" s="21">
        <v>39</v>
      </c>
      <c r="L29" s="12" t="s">
        <v>84</v>
      </c>
      <c r="M29" s="25"/>
    </row>
    <row r="30" ht="22" customHeight="1" spans="1:13">
      <c r="A30" s="13">
        <v>24</v>
      </c>
      <c r="B30" s="15" t="s">
        <v>16</v>
      </c>
      <c r="C30" s="15" t="s">
        <v>17</v>
      </c>
      <c r="D30" s="15" t="s">
        <v>85</v>
      </c>
      <c r="E30" s="15" t="s">
        <v>86</v>
      </c>
      <c r="F30" s="14">
        <v>0.215</v>
      </c>
      <c r="G30" s="12">
        <v>33</v>
      </c>
      <c r="H30" s="15">
        <v>7.5</v>
      </c>
      <c r="I30" s="12" t="s">
        <v>20</v>
      </c>
      <c r="J30" s="21">
        <f t="shared" si="2"/>
        <v>94</v>
      </c>
      <c r="K30" s="21">
        <v>94</v>
      </c>
      <c r="L30" s="15" t="s">
        <v>87</v>
      </c>
      <c r="M30" s="25"/>
    </row>
    <row r="31" ht="22" customHeight="1" spans="1:13">
      <c r="A31" s="13">
        <v>25</v>
      </c>
      <c r="B31" s="15" t="s">
        <v>16</v>
      </c>
      <c r="C31" s="15" t="s">
        <v>17</v>
      </c>
      <c r="D31" s="15" t="s">
        <v>88</v>
      </c>
      <c r="E31" s="15" t="s">
        <v>89</v>
      </c>
      <c r="F31" s="14">
        <v>0.047</v>
      </c>
      <c r="G31" s="12">
        <v>51.7</v>
      </c>
      <c r="H31" s="15">
        <v>6.5</v>
      </c>
      <c r="I31" s="12" t="s">
        <v>20</v>
      </c>
      <c r="J31" s="21">
        <f t="shared" si="2"/>
        <v>128</v>
      </c>
      <c r="K31" s="21">
        <v>128</v>
      </c>
      <c r="L31" s="15" t="s">
        <v>90</v>
      </c>
      <c r="M31" s="25"/>
    </row>
    <row r="32" ht="22" customHeight="1" spans="1:13">
      <c r="A32" s="13">
        <v>26</v>
      </c>
      <c r="B32" s="15" t="s">
        <v>16</v>
      </c>
      <c r="C32" s="15" t="s">
        <v>17</v>
      </c>
      <c r="D32" s="15" t="s">
        <v>91</v>
      </c>
      <c r="E32" s="15" t="s">
        <v>92</v>
      </c>
      <c r="F32" s="14">
        <v>0.444</v>
      </c>
      <c r="G32" s="12">
        <v>22</v>
      </c>
      <c r="H32" s="15">
        <v>6.5</v>
      </c>
      <c r="I32" s="12" t="s">
        <v>20</v>
      </c>
      <c r="J32" s="21">
        <f t="shared" si="2"/>
        <v>54</v>
      </c>
      <c r="K32" s="21">
        <v>54</v>
      </c>
      <c r="L32" s="15" t="s">
        <v>93</v>
      </c>
      <c r="M32" s="25"/>
    </row>
    <row r="33" ht="22" customHeight="1" spans="1:13">
      <c r="A33" s="13">
        <v>27</v>
      </c>
      <c r="B33" s="15" t="s">
        <v>16</v>
      </c>
      <c r="C33" s="15" t="s">
        <v>17</v>
      </c>
      <c r="D33" s="15" t="s">
        <v>94</v>
      </c>
      <c r="E33" s="15" t="s">
        <v>95</v>
      </c>
      <c r="F33" s="14">
        <v>0.076</v>
      </c>
      <c r="G33" s="12">
        <v>55</v>
      </c>
      <c r="H33" s="15">
        <v>6.5</v>
      </c>
      <c r="I33" s="12" t="s">
        <v>20</v>
      </c>
      <c r="J33" s="21">
        <f t="shared" si="2"/>
        <v>136</v>
      </c>
      <c r="K33" s="21">
        <v>136</v>
      </c>
      <c r="L33" s="15" t="s">
        <v>96</v>
      </c>
      <c r="M33" s="25"/>
    </row>
    <row r="34" ht="22" customHeight="1" spans="1:13">
      <c r="A34" s="13">
        <v>28</v>
      </c>
      <c r="B34" s="15" t="s">
        <v>16</v>
      </c>
      <c r="C34" s="15" t="s">
        <v>17</v>
      </c>
      <c r="D34" s="15" t="s">
        <v>97</v>
      </c>
      <c r="E34" s="15" t="s">
        <v>98</v>
      </c>
      <c r="F34" s="14">
        <v>6.115</v>
      </c>
      <c r="G34" s="12">
        <v>13.2</v>
      </c>
      <c r="H34" s="15">
        <v>7.5</v>
      </c>
      <c r="I34" s="12" t="s">
        <v>20</v>
      </c>
      <c r="J34" s="21">
        <f t="shared" si="2"/>
        <v>38</v>
      </c>
      <c r="K34" s="21">
        <v>38</v>
      </c>
      <c r="L34" s="15" t="s">
        <v>99</v>
      </c>
      <c r="M34" s="25"/>
    </row>
    <row r="35" ht="22" customHeight="1" spans="1:13">
      <c r="A35" s="13">
        <v>29</v>
      </c>
      <c r="B35" s="15" t="s">
        <v>16</v>
      </c>
      <c r="C35" s="15" t="s">
        <v>17</v>
      </c>
      <c r="D35" s="15" t="s">
        <v>100</v>
      </c>
      <c r="E35" s="15" t="s">
        <v>101</v>
      </c>
      <c r="F35" s="14">
        <v>5.323</v>
      </c>
      <c r="G35" s="12">
        <v>19.8</v>
      </c>
      <c r="H35" s="15">
        <v>7.5</v>
      </c>
      <c r="I35" s="12" t="s">
        <v>20</v>
      </c>
      <c r="J35" s="21">
        <f t="shared" si="2"/>
        <v>56</v>
      </c>
      <c r="K35" s="21">
        <v>56</v>
      </c>
      <c r="L35" s="15" t="s">
        <v>102</v>
      </c>
      <c r="M35" s="25"/>
    </row>
    <row r="36" ht="22" customHeight="1" spans="1:13">
      <c r="A36" s="13">
        <v>30</v>
      </c>
      <c r="B36" s="15" t="s">
        <v>16</v>
      </c>
      <c r="C36" s="15" t="s">
        <v>17</v>
      </c>
      <c r="D36" s="15" t="s">
        <v>103</v>
      </c>
      <c r="E36" s="15" t="s">
        <v>104</v>
      </c>
      <c r="F36" s="14">
        <v>1.067</v>
      </c>
      <c r="G36" s="12">
        <v>26.4</v>
      </c>
      <c r="H36" s="15">
        <v>7.5</v>
      </c>
      <c r="I36" s="12" t="s">
        <v>20</v>
      </c>
      <c r="J36" s="21">
        <f t="shared" si="2"/>
        <v>75</v>
      </c>
      <c r="K36" s="21">
        <v>75</v>
      </c>
      <c r="L36" s="15" t="s">
        <v>105</v>
      </c>
      <c r="M36" s="25"/>
    </row>
    <row r="37" ht="22" customHeight="1" spans="1:13">
      <c r="A37" s="13">
        <v>31</v>
      </c>
      <c r="B37" s="15" t="s">
        <v>16</v>
      </c>
      <c r="C37" s="15" t="s">
        <v>17</v>
      </c>
      <c r="D37" s="15" t="s">
        <v>106</v>
      </c>
      <c r="E37" s="15" t="s">
        <v>107</v>
      </c>
      <c r="F37" s="14">
        <v>0.58</v>
      </c>
      <c r="G37" s="12">
        <v>15.95</v>
      </c>
      <c r="H37" s="15">
        <v>7.5</v>
      </c>
      <c r="I37" s="12" t="s">
        <v>20</v>
      </c>
      <c r="J37" s="21">
        <f t="shared" si="2"/>
        <v>45</v>
      </c>
      <c r="K37" s="21">
        <v>45</v>
      </c>
      <c r="L37" s="15" t="s">
        <v>108</v>
      </c>
      <c r="M37" s="25"/>
    </row>
    <row r="38" ht="22" customHeight="1" spans="1:13">
      <c r="A38" s="13">
        <v>32</v>
      </c>
      <c r="B38" s="15" t="s">
        <v>16</v>
      </c>
      <c r="C38" s="15" t="s">
        <v>109</v>
      </c>
      <c r="D38" s="15" t="s">
        <v>110</v>
      </c>
      <c r="E38" s="15" t="s">
        <v>111</v>
      </c>
      <c r="F38" s="14">
        <v>37.557</v>
      </c>
      <c r="G38" s="12">
        <v>91.85</v>
      </c>
      <c r="H38" s="15">
        <v>10</v>
      </c>
      <c r="I38" s="12" t="s">
        <v>20</v>
      </c>
      <c r="J38" s="21">
        <f t="shared" si="2"/>
        <v>349</v>
      </c>
      <c r="K38" s="21">
        <v>349</v>
      </c>
      <c r="L38" s="15" t="s">
        <v>112</v>
      </c>
      <c r="M38" s="25"/>
    </row>
    <row r="39" ht="22" customHeight="1" spans="1:13">
      <c r="A39" s="13">
        <v>33</v>
      </c>
      <c r="B39" s="15" t="s">
        <v>16</v>
      </c>
      <c r="C39" s="15" t="s">
        <v>113</v>
      </c>
      <c r="D39" s="15" t="s">
        <v>114</v>
      </c>
      <c r="E39" s="15" t="s">
        <v>115</v>
      </c>
      <c r="F39" s="14">
        <v>0.245</v>
      </c>
      <c r="G39" s="12">
        <v>85.8</v>
      </c>
      <c r="H39" s="15">
        <v>8</v>
      </c>
      <c r="I39" s="12" t="s">
        <v>20</v>
      </c>
      <c r="J39" s="21">
        <f t="shared" si="2"/>
        <v>261</v>
      </c>
      <c r="K39" s="21">
        <v>261</v>
      </c>
      <c r="L39" s="15" t="s">
        <v>116</v>
      </c>
      <c r="M39" s="25"/>
    </row>
    <row r="40" ht="22" customHeight="1" spans="1:13">
      <c r="A40" s="13">
        <v>34</v>
      </c>
      <c r="B40" s="15" t="s">
        <v>16</v>
      </c>
      <c r="C40" s="15" t="s">
        <v>17</v>
      </c>
      <c r="D40" s="15" t="s">
        <v>117</v>
      </c>
      <c r="E40" s="15" t="s">
        <v>118</v>
      </c>
      <c r="F40" s="14">
        <v>0.847</v>
      </c>
      <c r="G40" s="14">
        <v>404</v>
      </c>
      <c r="H40" s="14">
        <v>24.5</v>
      </c>
      <c r="I40" s="12" t="s">
        <v>35</v>
      </c>
      <c r="J40" s="24">
        <f t="shared" si="2"/>
        <v>1877</v>
      </c>
      <c r="K40" s="21">
        <v>1877</v>
      </c>
      <c r="L40" s="15" t="s">
        <v>119</v>
      </c>
      <c r="M40" s="25"/>
    </row>
    <row r="41" ht="22" customHeight="1" spans="1:13">
      <c r="A41" s="13">
        <v>35</v>
      </c>
      <c r="B41" s="15" t="s">
        <v>16</v>
      </c>
      <c r="C41" s="15" t="s">
        <v>120</v>
      </c>
      <c r="D41" s="15" t="s">
        <v>121</v>
      </c>
      <c r="E41" s="15" t="s">
        <v>122</v>
      </c>
      <c r="F41" s="14">
        <v>0.048</v>
      </c>
      <c r="G41" s="12">
        <v>79.2</v>
      </c>
      <c r="H41" s="15">
        <v>7.5</v>
      </c>
      <c r="I41" s="12" t="s">
        <v>20</v>
      </c>
      <c r="J41" s="21">
        <f t="shared" si="2"/>
        <v>226</v>
      </c>
      <c r="K41" s="21">
        <v>226</v>
      </c>
      <c r="L41" s="15" t="s">
        <v>123</v>
      </c>
      <c r="M41" s="25"/>
    </row>
    <row r="42" ht="22" customHeight="1" spans="1:13">
      <c r="A42" s="13">
        <v>36</v>
      </c>
      <c r="B42" s="15" t="s">
        <v>16</v>
      </c>
      <c r="C42" s="15" t="s">
        <v>113</v>
      </c>
      <c r="D42" s="15" t="s">
        <v>124</v>
      </c>
      <c r="E42" s="15" t="s">
        <v>125</v>
      </c>
      <c r="F42" s="14">
        <v>5.155</v>
      </c>
      <c r="G42" s="14">
        <v>8</v>
      </c>
      <c r="H42" s="14">
        <v>8</v>
      </c>
      <c r="I42" s="12" t="s">
        <v>35</v>
      </c>
      <c r="J42" s="24">
        <f t="shared" si="2"/>
        <v>12</v>
      </c>
      <c r="K42" s="21">
        <v>12</v>
      </c>
      <c r="L42" s="15" t="s">
        <v>126</v>
      </c>
      <c r="M42" s="25"/>
    </row>
    <row r="43" ht="22" customHeight="1" spans="1:13">
      <c r="A43" s="13">
        <v>37</v>
      </c>
      <c r="B43" s="15" t="s">
        <v>16</v>
      </c>
      <c r="C43" s="15" t="s">
        <v>127</v>
      </c>
      <c r="D43" s="15" t="s">
        <v>128</v>
      </c>
      <c r="E43" s="15" t="s">
        <v>129</v>
      </c>
      <c r="F43" s="14">
        <v>1.827</v>
      </c>
      <c r="G43" s="12">
        <v>20.13</v>
      </c>
      <c r="H43" s="15">
        <v>8</v>
      </c>
      <c r="I43" s="12" t="s">
        <v>20</v>
      </c>
      <c r="J43" s="21">
        <f t="shared" ref="J43:J53" si="3">K43</f>
        <v>61</v>
      </c>
      <c r="K43" s="21">
        <v>61</v>
      </c>
      <c r="L43" s="15" t="s">
        <v>130</v>
      </c>
      <c r="M43" s="25"/>
    </row>
    <row r="44" ht="22" customHeight="1" spans="1:13">
      <c r="A44" s="13">
        <v>38</v>
      </c>
      <c r="B44" s="15" t="s">
        <v>131</v>
      </c>
      <c r="C44" s="15" t="s">
        <v>132</v>
      </c>
      <c r="D44" s="15" t="s">
        <v>133</v>
      </c>
      <c r="E44" s="15" t="s">
        <v>134</v>
      </c>
      <c r="F44" s="14">
        <v>1.158</v>
      </c>
      <c r="G44" s="12">
        <v>44</v>
      </c>
      <c r="H44" s="15">
        <v>6.5</v>
      </c>
      <c r="I44" s="12" t="s">
        <v>20</v>
      </c>
      <c r="J44" s="21">
        <f t="shared" si="3"/>
        <v>109</v>
      </c>
      <c r="K44" s="21">
        <v>109</v>
      </c>
      <c r="L44" s="15" t="s">
        <v>135</v>
      </c>
      <c r="M44" s="25"/>
    </row>
    <row r="45" ht="22" customHeight="1" spans="1:13">
      <c r="A45" s="13">
        <v>39</v>
      </c>
      <c r="B45" s="15" t="s">
        <v>131</v>
      </c>
      <c r="C45" s="15" t="s">
        <v>132</v>
      </c>
      <c r="D45" s="15" t="s">
        <v>136</v>
      </c>
      <c r="E45" s="15" t="s">
        <v>137</v>
      </c>
      <c r="F45" s="14">
        <v>0.313</v>
      </c>
      <c r="G45" s="12">
        <v>89.1</v>
      </c>
      <c r="H45" s="15">
        <v>7.5</v>
      </c>
      <c r="I45" s="12" t="s">
        <v>20</v>
      </c>
      <c r="J45" s="21">
        <f t="shared" si="3"/>
        <v>254</v>
      </c>
      <c r="K45" s="21">
        <v>254</v>
      </c>
      <c r="L45" s="15" t="s">
        <v>138</v>
      </c>
      <c r="M45" s="25"/>
    </row>
    <row r="46" ht="22" customHeight="1" spans="1:13">
      <c r="A46" s="13">
        <v>40</v>
      </c>
      <c r="B46" s="15" t="s">
        <v>131</v>
      </c>
      <c r="C46" s="15" t="s">
        <v>132</v>
      </c>
      <c r="D46" s="15" t="s">
        <v>139</v>
      </c>
      <c r="E46" s="15" t="s">
        <v>140</v>
      </c>
      <c r="F46" s="14">
        <v>0.888</v>
      </c>
      <c r="G46" s="12">
        <v>93.5</v>
      </c>
      <c r="H46" s="15">
        <v>7.8</v>
      </c>
      <c r="I46" s="12" t="s">
        <v>20</v>
      </c>
      <c r="J46" s="21">
        <f t="shared" si="3"/>
        <v>277</v>
      </c>
      <c r="K46" s="21">
        <v>277</v>
      </c>
      <c r="L46" s="15" t="s">
        <v>141</v>
      </c>
      <c r="M46" s="25"/>
    </row>
    <row r="47" ht="22" customHeight="1" spans="1:13">
      <c r="A47" s="13">
        <v>41</v>
      </c>
      <c r="B47" s="15" t="s">
        <v>131</v>
      </c>
      <c r="C47" s="15" t="s">
        <v>132</v>
      </c>
      <c r="D47" s="15" t="s">
        <v>136</v>
      </c>
      <c r="E47" s="15" t="s">
        <v>142</v>
      </c>
      <c r="F47" s="14">
        <v>2.439</v>
      </c>
      <c r="G47" s="12">
        <v>50.6</v>
      </c>
      <c r="H47" s="15">
        <v>7.5</v>
      </c>
      <c r="I47" s="12" t="s">
        <v>20</v>
      </c>
      <c r="J47" s="21">
        <f t="shared" si="3"/>
        <v>144</v>
      </c>
      <c r="K47" s="21">
        <v>144</v>
      </c>
      <c r="L47" s="15" t="s">
        <v>143</v>
      </c>
      <c r="M47" s="25"/>
    </row>
    <row r="48" ht="22" customHeight="1" spans="1:13">
      <c r="A48" s="13">
        <v>42</v>
      </c>
      <c r="B48" s="15" t="s">
        <v>131</v>
      </c>
      <c r="C48" s="15" t="s">
        <v>132</v>
      </c>
      <c r="D48" s="15" t="s">
        <v>144</v>
      </c>
      <c r="E48" s="15" t="s">
        <v>145</v>
      </c>
      <c r="F48" s="14">
        <v>2.506</v>
      </c>
      <c r="G48" s="12">
        <v>61.6</v>
      </c>
      <c r="H48" s="15">
        <v>9</v>
      </c>
      <c r="I48" s="12" t="s">
        <v>20</v>
      </c>
      <c r="J48" s="21">
        <f t="shared" si="3"/>
        <v>211</v>
      </c>
      <c r="K48" s="21">
        <v>211</v>
      </c>
      <c r="L48" s="15" t="s">
        <v>146</v>
      </c>
      <c r="M48" s="25"/>
    </row>
    <row r="49" ht="22" customHeight="1" spans="1:13">
      <c r="A49" s="13">
        <v>43</v>
      </c>
      <c r="B49" s="15" t="s">
        <v>131</v>
      </c>
      <c r="C49" s="15" t="s">
        <v>147</v>
      </c>
      <c r="D49" s="15" t="s">
        <v>148</v>
      </c>
      <c r="E49" s="15" t="s">
        <v>149</v>
      </c>
      <c r="F49" s="14">
        <v>3.411</v>
      </c>
      <c r="G49" s="14">
        <v>42</v>
      </c>
      <c r="H49" s="14">
        <v>7</v>
      </c>
      <c r="I49" s="12" t="s">
        <v>35</v>
      </c>
      <c r="J49" s="24">
        <f t="shared" si="3"/>
        <v>56</v>
      </c>
      <c r="K49" s="21">
        <v>56</v>
      </c>
      <c r="L49" s="15" t="s">
        <v>150</v>
      </c>
      <c r="M49" s="25"/>
    </row>
    <row r="50" ht="22" customHeight="1" spans="1:13">
      <c r="A50" s="13">
        <v>44</v>
      </c>
      <c r="B50" s="15" t="s">
        <v>131</v>
      </c>
      <c r="C50" s="15" t="s">
        <v>147</v>
      </c>
      <c r="D50" s="15" t="s">
        <v>151</v>
      </c>
      <c r="E50" s="15" t="s">
        <v>152</v>
      </c>
      <c r="F50" s="14">
        <v>0.025</v>
      </c>
      <c r="G50" s="14">
        <v>12</v>
      </c>
      <c r="H50" s="14">
        <v>7.2</v>
      </c>
      <c r="I50" s="12" t="s">
        <v>35</v>
      </c>
      <c r="J50" s="24">
        <f t="shared" si="3"/>
        <v>16</v>
      </c>
      <c r="K50" s="21">
        <v>16</v>
      </c>
      <c r="L50" s="15" t="s">
        <v>153</v>
      </c>
      <c r="M50" s="25"/>
    </row>
    <row r="51" ht="22" customHeight="1" spans="1:13">
      <c r="A51" s="13">
        <v>45</v>
      </c>
      <c r="B51" s="15" t="s">
        <v>131</v>
      </c>
      <c r="C51" s="15" t="s">
        <v>147</v>
      </c>
      <c r="D51" s="15" t="s">
        <v>154</v>
      </c>
      <c r="E51" s="15" t="s">
        <v>155</v>
      </c>
      <c r="F51" s="14">
        <v>0.607</v>
      </c>
      <c r="G51" s="12">
        <v>13.2</v>
      </c>
      <c r="H51" s="15">
        <v>6.5</v>
      </c>
      <c r="I51" s="12" t="s">
        <v>20</v>
      </c>
      <c r="J51" s="21">
        <f t="shared" si="3"/>
        <v>33</v>
      </c>
      <c r="K51" s="21">
        <v>33</v>
      </c>
      <c r="L51" s="15" t="s">
        <v>156</v>
      </c>
      <c r="M51" s="25"/>
    </row>
    <row r="52" ht="22" customHeight="1" spans="1:13">
      <c r="A52" s="13">
        <v>46</v>
      </c>
      <c r="B52" s="15" t="s">
        <v>131</v>
      </c>
      <c r="C52" s="15" t="s">
        <v>157</v>
      </c>
      <c r="D52" s="15" t="s">
        <v>158</v>
      </c>
      <c r="E52" s="15" t="s">
        <v>159</v>
      </c>
      <c r="F52" s="14">
        <v>10.623</v>
      </c>
      <c r="G52" s="12">
        <v>89.1</v>
      </c>
      <c r="H52" s="15">
        <v>8.5</v>
      </c>
      <c r="I52" s="13" t="s">
        <v>20</v>
      </c>
      <c r="J52" s="21">
        <f t="shared" si="3"/>
        <v>288</v>
      </c>
      <c r="K52" s="21">
        <v>288</v>
      </c>
      <c r="L52" s="15" t="s">
        <v>160</v>
      </c>
      <c r="M52" s="25"/>
    </row>
    <row r="53" ht="22" customHeight="1" spans="1:13">
      <c r="A53" s="13">
        <v>47</v>
      </c>
      <c r="B53" s="15" t="s">
        <v>131</v>
      </c>
      <c r="C53" s="15" t="s">
        <v>157</v>
      </c>
      <c r="D53" s="15" t="s">
        <v>161</v>
      </c>
      <c r="E53" s="15" t="s">
        <v>162</v>
      </c>
      <c r="F53" s="14">
        <v>0.264</v>
      </c>
      <c r="G53" s="14">
        <v>199.67</v>
      </c>
      <c r="H53" s="14">
        <v>13.6</v>
      </c>
      <c r="I53" s="13" t="s">
        <v>35</v>
      </c>
      <c r="J53" s="24">
        <f t="shared" si="3"/>
        <v>515</v>
      </c>
      <c r="K53" s="21">
        <v>515</v>
      </c>
      <c r="L53" s="15" t="s">
        <v>163</v>
      </c>
      <c r="M53" s="25"/>
    </row>
    <row r="54" ht="22" customHeight="1" spans="1:13">
      <c r="A54" s="13">
        <v>48</v>
      </c>
      <c r="B54" s="15" t="s">
        <v>131</v>
      </c>
      <c r="C54" s="15" t="s">
        <v>132</v>
      </c>
      <c r="D54" s="15" t="s">
        <v>164</v>
      </c>
      <c r="E54" s="15" t="s">
        <v>165</v>
      </c>
      <c r="F54" s="14">
        <v>0.204</v>
      </c>
      <c r="G54" s="12">
        <v>30.8</v>
      </c>
      <c r="H54" s="15">
        <v>6.5</v>
      </c>
      <c r="I54" s="12" t="s">
        <v>20</v>
      </c>
      <c r="J54" s="21">
        <f t="shared" ref="J54:J68" si="4">K54</f>
        <v>76</v>
      </c>
      <c r="K54" s="21">
        <v>76</v>
      </c>
      <c r="L54" s="15" t="s">
        <v>166</v>
      </c>
      <c r="M54" s="25"/>
    </row>
    <row r="55" ht="22" customHeight="1" spans="1:13">
      <c r="A55" s="13">
        <v>49</v>
      </c>
      <c r="B55" s="15" t="s">
        <v>131</v>
      </c>
      <c r="C55" s="15" t="s">
        <v>147</v>
      </c>
      <c r="D55" s="15" t="s">
        <v>167</v>
      </c>
      <c r="E55" s="15" t="s">
        <v>168</v>
      </c>
      <c r="F55" s="14">
        <v>4.071</v>
      </c>
      <c r="G55" s="12">
        <v>8.8</v>
      </c>
      <c r="H55" s="15">
        <v>7.5</v>
      </c>
      <c r="I55" s="13" t="s">
        <v>20</v>
      </c>
      <c r="J55" s="21">
        <f t="shared" si="4"/>
        <v>25</v>
      </c>
      <c r="K55" s="21">
        <v>25</v>
      </c>
      <c r="L55" s="15" t="s">
        <v>169</v>
      </c>
      <c r="M55" s="25"/>
    </row>
    <row r="56" ht="22" customHeight="1" spans="1:13">
      <c r="A56" s="13">
        <v>50</v>
      </c>
      <c r="B56" s="15" t="s">
        <v>131</v>
      </c>
      <c r="C56" s="15" t="s">
        <v>157</v>
      </c>
      <c r="D56" s="15" t="s">
        <v>170</v>
      </c>
      <c r="E56" s="15" t="s">
        <v>171</v>
      </c>
      <c r="F56" s="14">
        <v>3.101</v>
      </c>
      <c r="G56" s="12">
        <v>13.2</v>
      </c>
      <c r="H56" s="15">
        <v>7.5</v>
      </c>
      <c r="I56" s="12" t="s">
        <v>20</v>
      </c>
      <c r="J56" s="21">
        <f t="shared" si="4"/>
        <v>38</v>
      </c>
      <c r="K56" s="21">
        <v>38</v>
      </c>
      <c r="L56" s="15" t="s">
        <v>172</v>
      </c>
      <c r="M56" s="25"/>
    </row>
    <row r="57" ht="22" customHeight="1" spans="1:13">
      <c r="A57" s="13">
        <v>51</v>
      </c>
      <c r="B57" s="15" t="s">
        <v>131</v>
      </c>
      <c r="C57" s="15" t="s">
        <v>157</v>
      </c>
      <c r="D57" s="15" t="s">
        <v>173</v>
      </c>
      <c r="E57" s="15" t="s">
        <v>174</v>
      </c>
      <c r="F57" s="14">
        <v>3.39</v>
      </c>
      <c r="G57" s="12">
        <v>14.3</v>
      </c>
      <c r="H57" s="15">
        <v>7.5</v>
      </c>
      <c r="I57" s="12" t="s">
        <v>20</v>
      </c>
      <c r="J57" s="21">
        <f t="shared" si="4"/>
        <v>41</v>
      </c>
      <c r="K57" s="21">
        <v>41</v>
      </c>
      <c r="L57" s="15" t="s">
        <v>175</v>
      </c>
      <c r="M57" s="25"/>
    </row>
    <row r="58" ht="22" customHeight="1" spans="1:13">
      <c r="A58" s="13">
        <v>52</v>
      </c>
      <c r="B58" s="15" t="s">
        <v>131</v>
      </c>
      <c r="C58" s="15" t="s">
        <v>157</v>
      </c>
      <c r="D58" s="15" t="s">
        <v>176</v>
      </c>
      <c r="E58" s="15" t="s">
        <v>177</v>
      </c>
      <c r="F58" s="14">
        <v>0.257</v>
      </c>
      <c r="G58" s="12">
        <v>11</v>
      </c>
      <c r="H58" s="15">
        <v>6.5</v>
      </c>
      <c r="I58" s="12" t="s">
        <v>20</v>
      </c>
      <c r="J58" s="21">
        <f t="shared" si="4"/>
        <v>27</v>
      </c>
      <c r="K58" s="21">
        <v>27</v>
      </c>
      <c r="L58" s="15" t="s">
        <v>178</v>
      </c>
      <c r="M58" s="25"/>
    </row>
    <row r="59" ht="22" customHeight="1" spans="1:13">
      <c r="A59" s="13">
        <v>53</v>
      </c>
      <c r="B59" s="15" t="s">
        <v>131</v>
      </c>
      <c r="C59" s="15" t="s">
        <v>132</v>
      </c>
      <c r="D59" s="15" t="s">
        <v>179</v>
      </c>
      <c r="E59" s="15" t="s">
        <v>180</v>
      </c>
      <c r="F59" s="14">
        <v>1.563</v>
      </c>
      <c r="G59" s="12">
        <v>35.2</v>
      </c>
      <c r="H59" s="15">
        <v>7.5</v>
      </c>
      <c r="I59" s="12" t="s">
        <v>20</v>
      </c>
      <c r="J59" s="21">
        <f t="shared" si="4"/>
        <v>100</v>
      </c>
      <c r="K59" s="21">
        <v>100</v>
      </c>
      <c r="L59" s="15" t="s">
        <v>181</v>
      </c>
      <c r="M59" s="25"/>
    </row>
    <row r="60" ht="22" customHeight="1" spans="1:13">
      <c r="A60" s="13">
        <v>54</v>
      </c>
      <c r="B60" s="15" t="s">
        <v>131</v>
      </c>
      <c r="C60" s="15" t="s">
        <v>132</v>
      </c>
      <c r="D60" s="15" t="s">
        <v>182</v>
      </c>
      <c r="E60" s="15" t="s">
        <v>183</v>
      </c>
      <c r="F60" s="14">
        <v>0.838</v>
      </c>
      <c r="G60" s="12">
        <v>26.4</v>
      </c>
      <c r="H60" s="15">
        <v>7.5</v>
      </c>
      <c r="I60" s="12" t="s">
        <v>20</v>
      </c>
      <c r="J60" s="21">
        <f t="shared" si="4"/>
        <v>75</v>
      </c>
      <c r="K60" s="21">
        <v>75</v>
      </c>
      <c r="L60" s="15" t="s">
        <v>184</v>
      </c>
      <c r="M60" s="25"/>
    </row>
    <row r="61" ht="22" customHeight="1" spans="1:13">
      <c r="A61" s="13">
        <v>55</v>
      </c>
      <c r="B61" s="15" t="s">
        <v>131</v>
      </c>
      <c r="C61" s="15" t="s">
        <v>157</v>
      </c>
      <c r="D61" s="15" t="s">
        <v>185</v>
      </c>
      <c r="E61" s="15" t="s">
        <v>186</v>
      </c>
      <c r="F61" s="14">
        <v>2.176</v>
      </c>
      <c r="G61" s="12">
        <v>15.4</v>
      </c>
      <c r="H61" s="15">
        <v>7.5</v>
      </c>
      <c r="I61" s="13" t="s">
        <v>20</v>
      </c>
      <c r="J61" s="21">
        <f t="shared" si="4"/>
        <v>44</v>
      </c>
      <c r="K61" s="21">
        <v>44</v>
      </c>
      <c r="L61" s="15" t="s">
        <v>187</v>
      </c>
      <c r="M61" s="25"/>
    </row>
    <row r="62" ht="22" customHeight="1" spans="1:13">
      <c r="A62" s="13">
        <v>56</v>
      </c>
      <c r="B62" s="15" t="s">
        <v>131</v>
      </c>
      <c r="C62" s="15" t="s">
        <v>157</v>
      </c>
      <c r="D62" s="15" t="s">
        <v>188</v>
      </c>
      <c r="E62" s="15" t="s">
        <v>189</v>
      </c>
      <c r="F62" s="14">
        <v>0.022</v>
      </c>
      <c r="G62" s="12">
        <v>8.8</v>
      </c>
      <c r="H62" s="15">
        <v>6.5</v>
      </c>
      <c r="I62" s="13" t="s">
        <v>20</v>
      </c>
      <c r="J62" s="21">
        <f t="shared" si="4"/>
        <v>22</v>
      </c>
      <c r="K62" s="21">
        <v>22</v>
      </c>
      <c r="L62" s="15" t="s">
        <v>190</v>
      </c>
      <c r="M62" s="25"/>
    </row>
    <row r="63" ht="22" customHeight="1" spans="1:13">
      <c r="A63" s="13">
        <v>57</v>
      </c>
      <c r="B63" s="15" t="s">
        <v>131</v>
      </c>
      <c r="C63" s="15" t="s">
        <v>157</v>
      </c>
      <c r="D63" s="15" t="s">
        <v>191</v>
      </c>
      <c r="E63" s="15" t="s">
        <v>192</v>
      </c>
      <c r="F63" s="14">
        <v>0.084</v>
      </c>
      <c r="G63" s="12">
        <v>6.6</v>
      </c>
      <c r="H63" s="15">
        <v>6.5</v>
      </c>
      <c r="I63" s="12" t="s">
        <v>20</v>
      </c>
      <c r="J63" s="21">
        <f t="shared" si="4"/>
        <v>16</v>
      </c>
      <c r="K63" s="21">
        <v>16</v>
      </c>
      <c r="L63" s="15" t="s">
        <v>193</v>
      </c>
      <c r="M63" s="25"/>
    </row>
    <row r="64" ht="22" customHeight="1" spans="1:13">
      <c r="A64" s="13">
        <v>58</v>
      </c>
      <c r="B64" s="15" t="s">
        <v>131</v>
      </c>
      <c r="C64" s="15" t="s">
        <v>132</v>
      </c>
      <c r="D64" s="15" t="s">
        <v>194</v>
      </c>
      <c r="E64" s="15" t="s">
        <v>195</v>
      </c>
      <c r="F64" s="14">
        <v>7.006</v>
      </c>
      <c r="G64" s="12">
        <v>341</v>
      </c>
      <c r="H64" s="15">
        <v>12.6</v>
      </c>
      <c r="I64" s="13" t="s">
        <v>20</v>
      </c>
      <c r="J64" s="21">
        <f t="shared" si="4"/>
        <v>1634</v>
      </c>
      <c r="K64" s="21">
        <v>1634</v>
      </c>
      <c r="L64" s="15" t="s">
        <v>196</v>
      </c>
      <c r="M64" s="25"/>
    </row>
    <row r="65" ht="22" customHeight="1" spans="1:13">
      <c r="A65" s="13">
        <v>59</v>
      </c>
      <c r="B65" s="15" t="s">
        <v>131</v>
      </c>
      <c r="C65" s="15" t="s">
        <v>132</v>
      </c>
      <c r="D65" s="15" t="s">
        <v>136</v>
      </c>
      <c r="E65" s="15" t="s">
        <v>197</v>
      </c>
      <c r="F65" s="14">
        <v>4.758</v>
      </c>
      <c r="G65" s="12">
        <v>26.4</v>
      </c>
      <c r="H65" s="15">
        <v>7.5</v>
      </c>
      <c r="I65" s="13" t="s">
        <v>20</v>
      </c>
      <c r="J65" s="21">
        <f t="shared" si="4"/>
        <v>75</v>
      </c>
      <c r="K65" s="21">
        <v>75</v>
      </c>
      <c r="L65" s="15" t="s">
        <v>198</v>
      </c>
      <c r="M65" s="25"/>
    </row>
    <row r="66" ht="22" customHeight="1" spans="1:13">
      <c r="A66" s="13">
        <v>60</v>
      </c>
      <c r="B66" s="15" t="s">
        <v>131</v>
      </c>
      <c r="C66" s="15" t="s">
        <v>132</v>
      </c>
      <c r="D66" s="15" t="s">
        <v>199</v>
      </c>
      <c r="E66" s="15" t="s">
        <v>200</v>
      </c>
      <c r="F66" s="14">
        <v>1.926</v>
      </c>
      <c r="G66" s="12">
        <v>19.8</v>
      </c>
      <c r="H66" s="15">
        <v>7.5</v>
      </c>
      <c r="I66" s="13" t="s">
        <v>20</v>
      </c>
      <c r="J66" s="21">
        <f t="shared" si="4"/>
        <v>56</v>
      </c>
      <c r="K66" s="21">
        <v>56</v>
      </c>
      <c r="L66" s="15" t="s">
        <v>201</v>
      </c>
      <c r="M66" s="25"/>
    </row>
    <row r="67" ht="22" customHeight="1" spans="1:13">
      <c r="A67" s="13">
        <v>61</v>
      </c>
      <c r="B67" s="15" t="s">
        <v>202</v>
      </c>
      <c r="C67" s="15" t="s">
        <v>203</v>
      </c>
      <c r="D67" s="15" t="s">
        <v>204</v>
      </c>
      <c r="E67" s="15" t="s">
        <v>205</v>
      </c>
      <c r="F67" s="14">
        <v>0.632</v>
      </c>
      <c r="G67" s="12">
        <v>41.8</v>
      </c>
      <c r="H67" s="15">
        <v>7.5</v>
      </c>
      <c r="I67" s="12" t="s">
        <v>20</v>
      </c>
      <c r="J67" s="21">
        <f t="shared" si="4"/>
        <v>119</v>
      </c>
      <c r="K67" s="21">
        <v>119</v>
      </c>
      <c r="L67" s="15" t="s">
        <v>206</v>
      </c>
      <c r="M67" s="25"/>
    </row>
    <row r="68" ht="22" customHeight="1" spans="1:13">
      <c r="A68" s="13">
        <v>62</v>
      </c>
      <c r="B68" s="15" t="s">
        <v>202</v>
      </c>
      <c r="C68" s="15" t="s">
        <v>203</v>
      </c>
      <c r="D68" s="15" t="s">
        <v>207</v>
      </c>
      <c r="E68" s="15" t="s">
        <v>208</v>
      </c>
      <c r="F68" s="14">
        <v>3.604</v>
      </c>
      <c r="G68" s="12">
        <v>36.3</v>
      </c>
      <c r="H68" s="15">
        <v>7.5</v>
      </c>
      <c r="I68" s="15" t="s">
        <v>20</v>
      </c>
      <c r="J68" s="21">
        <f t="shared" si="4"/>
        <v>103</v>
      </c>
      <c r="K68" s="21">
        <v>103</v>
      </c>
      <c r="L68" s="15" t="s">
        <v>209</v>
      </c>
      <c r="M68" s="25"/>
    </row>
    <row r="69" ht="22" customHeight="1" spans="1:13">
      <c r="A69" s="13">
        <v>63</v>
      </c>
      <c r="B69" s="15" t="s">
        <v>202</v>
      </c>
      <c r="C69" s="15" t="s">
        <v>210</v>
      </c>
      <c r="D69" s="15" t="s">
        <v>211</v>
      </c>
      <c r="E69" s="15" t="s">
        <v>212</v>
      </c>
      <c r="F69" s="14">
        <v>23.01</v>
      </c>
      <c r="G69" s="14">
        <v>340</v>
      </c>
      <c r="H69" s="14">
        <v>9.5</v>
      </c>
      <c r="I69" s="15" t="s">
        <v>35</v>
      </c>
      <c r="J69" s="24">
        <f t="shared" ref="J69:J79" si="5">K69</f>
        <v>612</v>
      </c>
      <c r="K69" s="21">
        <v>612</v>
      </c>
      <c r="L69" s="15" t="s">
        <v>213</v>
      </c>
      <c r="M69" s="25"/>
    </row>
    <row r="70" ht="22" customHeight="1" spans="1:13">
      <c r="A70" s="13">
        <v>64</v>
      </c>
      <c r="B70" s="15" t="s">
        <v>202</v>
      </c>
      <c r="C70" s="15" t="s">
        <v>210</v>
      </c>
      <c r="D70" s="15" t="s">
        <v>214</v>
      </c>
      <c r="E70" s="15" t="s">
        <v>215</v>
      </c>
      <c r="F70" s="14">
        <v>0.982</v>
      </c>
      <c r="G70" s="14">
        <v>26</v>
      </c>
      <c r="H70" s="14">
        <v>10</v>
      </c>
      <c r="I70" s="13" t="s">
        <v>35</v>
      </c>
      <c r="J70" s="24">
        <f t="shared" si="5"/>
        <v>49</v>
      </c>
      <c r="K70" s="21">
        <v>49</v>
      </c>
      <c r="L70" s="15" t="s">
        <v>213</v>
      </c>
      <c r="M70" s="25"/>
    </row>
    <row r="71" ht="22" customHeight="1" spans="1:13">
      <c r="A71" s="13">
        <v>65</v>
      </c>
      <c r="B71" s="15" t="s">
        <v>202</v>
      </c>
      <c r="C71" s="15" t="s">
        <v>210</v>
      </c>
      <c r="D71" s="15" t="s">
        <v>216</v>
      </c>
      <c r="E71" s="15" t="s">
        <v>217</v>
      </c>
      <c r="F71" s="14">
        <v>7.013</v>
      </c>
      <c r="G71" s="14">
        <v>13.5</v>
      </c>
      <c r="H71" s="14">
        <v>8.9</v>
      </c>
      <c r="I71" s="13" t="s">
        <v>35</v>
      </c>
      <c r="J71" s="24">
        <f t="shared" si="5"/>
        <v>23</v>
      </c>
      <c r="K71" s="21">
        <v>23</v>
      </c>
      <c r="L71" s="15" t="s">
        <v>213</v>
      </c>
      <c r="M71" s="25"/>
    </row>
    <row r="72" ht="22" customHeight="1" spans="1:13">
      <c r="A72" s="13">
        <v>66</v>
      </c>
      <c r="B72" s="15" t="s">
        <v>202</v>
      </c>
      <c r="C72" s="15" t="s">
        <v>210</v>
      </c>
      <c r="D72" s="15" t="s">
        <v>218</v>
      </c>
      <c r="E72" s="15" t="s">
        <v>219</v>
      </c>
      <c r="F72" s="14">
        <v>0.237</v>
      </c>
      <c r="G72" s="14">
        <v>252.04</v>
      </c>
      <c r="H72" s="14">
        <v>13.5</v>
      </c>
      <c r="I72" s="13" t="s">
        <v>35</v>
      </c>
      <c r="J72" s="24">
        <f t="shared" si="5"/>
        <v>645</v>
      </c>
      <c r="K72" s="21">
        <v>645</v>
      </c>
      <c r="L72" s="15" t="s">
        <v>213</v>
      </c>
      <c r="M72" s="25"/>
    </row>
    <row r="73" ht="22" customHeight="1" spans="1:13">
      <c r="A73" s="13">
        <v>67</v>
      </c>
      <c r="B73" s="15" t="s">
        <v>202</v>
      </c>
      <c r="C73" s="15" t="s">
        <v>210</v>
      </c>
      <c r="D73" s="15" t="s">
        <v>211</v>
      </c>
      <c r="E73" s="15" t="s">
        <v>220</v>
      </c>
      <c r="F73" s="14">
        <v>0.05</v>
      </c>
      <c r="G73" s="14">
        <v>32.35</v>
      </c>
      <c r="H73" s="14">
        <v>30</v>
      </c>
      <c r="I73" s="13" t="s">
        <v>35</v>
      </c>
      <c r="J73" s="24">
        <f t="shared" si="5"/>
        <v>184</v>
      </c>
      <c r="K73" s="21">
        <v>184</v>
      </c>
      <c r="L73" s="15" t="s">
        <v>213</v>
      </c>
      <c r="M73" s="25"/>
    </row>
    <row r="74" ht="22" customHeight="1" spans="1:13">
      <c r="A74" s="13">
        <v>68</v>
      </c>
      <c r="B74" s="15" t="s">
        <v>202</v>
      </c>
      <c r="C74" s="15" t="s">
        <v>210</v>
      </c>
      <c r="D74" s="15" t="s">
        <v>211</v>
      </c>
      <c r="E74" s="15" t="s">
        <v>221</v>
      </c>
      <c r="F74" s="14">
        <v>21.776</v>
      </c>
      <c r="G74" s="14">
        <v>14</v>
      </c>
      <c r="H74" s="14">
        <v>13</v>
      </c>
      <c r="I74" s="13" t="s">
        <v>35</v>
      </c>
      <c r="J74" s="24">
        <f t="shared" si="5"/>
        <v>34</v>
      </c>
      <c r="K74" s="21">
        <v>34</v>
      </c>
      <c r="L74" s="15" t="s">
        <v>213</v>
      </c>
      <c r="M74" s="25"/>
    </row>
    <row r="75" ht="22" customHeight="1" spans="1:13">
      <c r="A75" s="13">
        <v>69</v>
      </c>
      <c r="B75" s="15" t="s">
        <v>202</v>
      </c>
      <c r="C75" s="15" t="s">
        <v>222</v>
      </c>
      <c r="D75" s="15" t="s">
        <v>223</v>
      </c>
      <c r="E75" s="15" t="s">
        <v>224</v>
      </c>
      <c r="F75" s="14">
        <v>5.383</v>
      </c>
      <c r="G75" s="14">
        <v>33</v>
      </c>
      <c r="H75" s="14">
        <v>8</v>
      </c>
      <c r="I75" s="13" t="s">
        <v>35</v>
      </c>
      <c r="J75" s="24">
        <f t="shared" si="5"/>
        <v>50</v>
      </c>
      <c r="K75" s="21">
        <v>50</v>
      </c>
      <c r="L75" s="15" t="s">
        <v>225</v>
      </c>
      <c r="M75" s="25"/>
    </row>
    <row r="76" ht="22" customHeight="1" spans="1:13">
      <c r="A76" s="13">
        <v>70</v>
      </c>
      <c r="B76" s="15" t="s">
        <v>202</v>
      </c>
      <c r="C76" s="15" t="s">
        <v>222</v>
      </c>
      <c r="D76" s="15" t="s">
        <v>226</v>
      </c>
      <c r="E76" s="15" t="s">
        <v>227</v>
      </c>
      <c r="F76" s="14">
        <v>2.433</v>
      </c>
      <c r="G76" s="14">
        <v>86</v>
      </c>
      <c r="H76" s="14">
        <v>8.5</v>
      </c>
      <c r="I76" s="12" t="s">
        <v>35</v>
      </c>
      <c r="J76" s="24">
        <f t="shared" si="5"/>
        <v>139</v>
      </c>
      <c r="K76" s="21">
        <v>139</v>
      </c>
      <c r="L76" s="15" t="s">
        <v>225</v>
      </c>
      <c r="M76" s="25"/>
    </row>
    <row r="77" ht="22" customHeight="1" spans="1:13">
      <c r="A77" s="13">
        <v>71</v>
      </c>
      <c r="B77" s="15" t="s">
        <v>202</v>
      </c>
      <c r="C77" s="15" t="s">
        <v>222</v>
      </c>
      <c r="D77" s="15" t="s">
        <v>228</v>
      </c>
      <c r="E77" s="15" t="s">
        <v>229</v>
      </c>
      <c r="F77" s="14">
        <v>1.084</v>
      </c>
      <c r="G77" s="12">
        <v>40.7</v>
      </c>
      <c r="H77" s="15">
        <v>6.5</v>
      </c>
      <c r="I77" s="12" t="s">
        <v>20</v>
      </c>
      <c r="J77" s="21">
        <f t="shared" si="5"/>
        <v>101</v>
      </c>
      <c r="K77" s="21">
        <v>101</v>
      </c>
      <c r="L77" s="15" t="s">
        <v>225</v>
      </c>
      <c r="M77" s="25"/>
    </row>
    <row r="78" ht="22" customHeight="1" spans="1:13">
      <c r="A78" s="13">
        <v>72</v>
      </c>
      <c r="B78" s="15" t="s">
        <v>202</v>
      </c>
      <c r="C78" s="15" t="s">
        <v>222</v>
      </c>
      <c r="D78" s="15" t="s">
        <v>230</v>
      </c>
      <c r="E78" s="15" t="s">
        <v>231</v>
      </c>
      <c r="F78" s="14">
        <v>8.3</v>
      </c>
      <c r="G78" s="14">
        <v>40</v>
      </c>
      <c r="H78" s="14">
        <v>7.5</v>
      </c>
      <c r="I78" s="12" t="s">
        <v>35</v>
      </c>
      <c r="J78" s="24">
        <f t="shared" si="5"/>
        <v>57</v>
      </c>
      <c r="K78" s="21">
        <v>57</v>
      </c>
      <c r="L78" s="15" t="s">
        <v>225</v>
      </c>
      <c r="M78" s="25"/>
    </row>
    <row r="79" ht="22" customHeight="1" spans="1:13">
      <c r="A79" s="13">
        <v>73</v>
      </c>
      <c r="B79" s="15" t="s">
        <v>202</v>
      </c>
      <c r="C79" s="15" t="s">
        <v>222</v>
      </c>
      <c r="D79" s="15" t="s">
        <v>232</v>
      </c>
      <c r="E79" s="15" t="s">
        <v>233</v>
      </c>
      <c r="F79" s="14">
        <v>3.264</v>
      </c>
      <c r="G79" s="14">
        <v>94.5</v>
      </c>
      <c r="H79" s="14">
        <v>9</v>
      </c>
      <c r="I79" s="12" t="s">
        <v>35</v>
      </c>
      <c r="J79" s="24">
        <f t="shared" si="5"/>
        <v>161</v>
      </c>
      <c r="K79" s="21">
        <v>161</v>
      </c>
      <c r="L79" s="15" t="s">
        <v>225</v>
      </c>
      <c r="M79" s="25"/>
    </row>
    <row r="80" ht="22" customHeight="1" spans="1:13">
      <c r="A80" s="13">
        <v>74</v>
      </c>
      <c r="B80" s="15" t="s">
        <v>202</v>
      </c>
      <c r="C80" s="15" t="s">
        <v>222</v>
      </c>
      <c r="D80" s="15" t="s">
        <v>234</v>
      </c>
      <c r="E80" s="15" t="s">
        <v>235</v>
      </c>
      <c r="F80" s="14">
        <v>0.5</v>
      </c>
      <c r="G80" s="12">
        <v>133.1</v>
      </c>
      <c r="H80" s="15">
        <v>7.5</v>
      </c>
      <c r="I80" s="12" t="s">
        <v>20</v>
      </c>
      <c r="J80" s="21">
        <f t="shared" ref="J80:J91" si="6">K80</f>
        <v>379</v>
      </c>
      <c r="K80" s="21">
        <v>379</v>
      </c>
      <c r="L80" s="15" t="s">
        <v>236</v>
      </c>
      <c r="M80" s="25"/>
    </row>
    <row r="81" ht="22" customHeight="1" spans="1:13">
      <c r="A81" s="13">
        <v>75</v>
      </c>
      <c r="B81" s="15" t="s">
        <v>202</v>
      </c>
      <c r="C81" s="15" t="s">
        <v>222</v>
      </c>
      <c r="D81" s="15" t="s">
        <v>237</v>
      </c>
      <c r="E81" s="15" t="s">
        <v>238</v>
      </c>
      <c r="F81" s="14">
        <v>0.26</v>
      </c>
      <c r="G81" s="12">
        <v>35.2</v>
      </c>
      <c r="H81" s="15">
        <v>7.5</v>
      </c>
      <c r="I81" s="13" t="s">
        <v>20</v>
      </c>
      <c r="J81" s="21">
        <f t="shared" si="6"/>
        <v>100</v>
      </c>
      <c r="K81" s="21">
        <v>100</v>
      </c>
      <c r="L81" s="15" t="s">
        <v>225</v>
      </c>
      <c r="M81" s="25"/>
    </row>
    <row r="82" ht="22" customHeight="1" spans="1:13">
      <c r="A82" s="13">
        <v>76</v>
      </c>
      <c r="B82" s="15" t="s">
        <v>239</v>
      </c>
      <c r="C82" s="15" t="s">
        <v>240</v>
      </c>
      <c r="D82" s="15" t="s">
        <v>241</v>
      </c>
      <c r="E82" s="15" t="s">
        <v>242</v>
      </c>
      <c r="F82" s="14">
        <v>1.034</v>
      </c>
      <c r="G82" s="12">
        <v>11</v>
      </c>
      <c r="H82" s="15">
        <v>6.5</v>
      </c>
      <c r="I82" s="13" t="s">
        <v>20</v>
      </c>
      <c r="J82" s="21">
        <f t="shared" si="6"/>
        <v>27</v>
      </c>
      <c r="K82" s="21">
        <v>27</v>
      </c>
      <c r="L82" s="15" t="s">
        <v>243</v>
      </c>
      <c r="M82" s="25"/>
    </row>
    <row r="83" ht="22" customHeight="1" spans="1:13">
      <c r="A83" s="13">
        <v>77</v>
      </c>
      <c r="B83" s="15" t="s">
        <v>239</v>
      </c>
      <c r="C83" s="15" t="s">
        <v>240</v>
      </c>
      <c r="D83" s="15" t="s">
        <v>244</v>
      </c>
      <c r="E83" s="15" t="s">
        <v>245</v>
      </c>
      <c r="F83" s="14">
        <v>0.276</v>
      </c>
      <c r="G83" s="12">
        <v>25.3</v>
      </c>
      <c r="H83" s="15">
        <v>6.5</v>
      </c>
      <c r="I83" s="13" t="s">
        <v>20</v>
      </c>
      <c r="J83" s="21">
        <f t="shared" si="6"/>
        <v>62</v>
      </c>
      <c r="K83" s="21">
        <v>62</v>
      </c>
      <c r="L83" s="15" t="s">
        <v>243</v>
      </c>
      <c r="M83" s="25"/>
    </row>
    <row r="84" ht="22" customHeight="1" spans="1:13">
      <c r="A84" s="13">
        <v>78</v>
      </c>
      <c r="B84" s="15" t="s">
        <v>239</v>
      </c>
      <c r="C84" s="15" t="s">
        <v>240</v>
      </c>
      <c r="D84" s="15" t="s">
        <v>246</v>
      </c>
      <c r="E84" s="15" t="s">
        <v>247</v>
      </c>
      <c r="F84" s="14">
        <v>0.11</v>
      </c>
      <c r="G84" s="12">
        <v>176</v>
      </c>
      <c r="H84" s="15">
        <v>6.5</v>
      </c>
      <c r="I84" s="13" t="s">
        <v>20</v>
      </c>
      <c r="J84" s="21">
        <f t="shared" si="6"/>
        <v>435</v>
      </c>
      <c r="K84" s="21">
        <v>435</v>
      </c>
      <c r="L84" s="15" t="s">
        <v>243</v>
      </c>
      <c r="M84" s="25"/>
    </row>
    <row r="85" ht="22" customHeight="1" spans="1:13">
      <c r="A85" s="13">
        <v>79</v>
      </c>
      <c r="B85" s="15" t="s">
        <v>239</v>
      </c>
      <c r="C85" s="15" t="s">
        <v>240</v>
      </c>
      <c r="D85" s="15" t="s">
        <v>248</v>
      </c>
      <c r="E85" s="15" t="s">
        <v>249</v>
      </c>
      <c r="F85" s="14">
        <v>3.232</v>
      </c>
      <c r="G85" s="12">
        <v>9.9</v>
      </c>
      <c r="H85" s="15">
        <v>7.5</v>
      </c>
      <c r="I85" s="12" t="s">
        <v>20</v>
      </c>
      <c r="J85" s="21">
        <f t="shared" si="6"/>
        <v>28</v>
      </c>
      <c r="K85" s="21">
        <v>28</v>
      </c>
      <c r="L85" s="15" t="s">
        <v>243</v>
      </c>
      <c r="M85" s="25"/>
    </row>
    <row r="86" ht="22" customHeight="1" spans="1:13">
      <c r="A86" s="13">
        <v>80</v>
      </c>
      <c r="B86" s="15" t="s">
        <v>239</v>
      </c>
      <c r="C86" s="15" t="s">
        <v>250</v>
      </c>
      <c r="D86" s="15" t="s">
        <v>251</v>
      </c>
      <c r="E86" s="15" t="s">
        <v>252</v>
      </c>
      <c r="F86" s="14">
        <v>1.156</v>
      </c>
      <c r="G86" s="12">
        <v>22</v>
      </c>
      <c r="H86" s="15">
        <v>7.5</v>
      </c>
      <c r="I86" s="12" t="s">
        <v>20</v>
      </c>
      <c r="J86" s="21">
        <f t="shared" si="6"/>
        <v>63</v>
      </c>
      <c r="K86" s="21">
        <v>63</v>
      </c>
      <c r="L86" s="15" t="s">
        <v>253</v>
      </c>
      <c r="M86" s="25"/>
    </row>
    <row r="87" ht="22" customHeight="1" spans="1:13">
      <c r="A87" s="13">
        <v>81</v>
      </c>
      <c r="B87" s="15" t="s">
        <v>239</v>
      </c>
      <c r="C87" s="15" t="s">
        <v>250</v>
      </c>
      <c r="D87" s="15" t="s">
        <v>254</v>
      </c>
      <c r="E87" s="15" t="s">
        <v>255</v>
      </c>
      <c r="F87" s="14">
        <v>4.815</v>
      </c>
      <c r="G87" s="14">
        <v>11</v>
      </c>
      <c r="H87" s="14">
        <v>10</v>
      </c>
      <c r="I87" s="12" t="s">
        <v>35</v>
      </c>
      <c r="J87" s="24">
        <f t="shared" si="6"/>
        <v>21</v>
      </c>
      <c r="K87" s="21">
        <v>21</v>
      </c>
      <c r="L87" s="15" t="s">
        <v>253</v>
      </c>
      <c r="M87" s="25"/>
    </row>
    <row r="88" ht="22" customHeight="1" spans="1:13">
      <c r="A88" s="13">
        <v>82</v>
      </c>
      <c r="B88" s="15" t="s">
        <v>239</v>
      </c>
      <c r="C88" s="15" t="s">
        <v>250</v>
      </c>
      <c r="D88" s="15" t="s">
        <v>256</v>
      </c>
      <c r="E88" s="15" t="s">
        <v>257</v>
      </c>
      <c r="F88" s="14">
        <v>2.358</v>
      </c>
      <c r="G88" s="12">
        <v>7.7</v>
      </c>
      <c r="H88" s="15">
        <v>7.5</v>
      </c>
      <c r="I88" s="12" t="s">
        <v>20</v>
      </c>
      <c r="J88" s="21">
        <f t="shared" si="6"/>
        <v>22</v>
      </c>
      <c r="K88" s="21">
        <v>22</v>
      </c>
      <c r="L88" s="15" t="s">
        <v>253</v>
      </c>
      <c r="M88" s="25"/>
    </row>
    <row r="89" ht="22" customHeight="1" spans="1:13">
      <c r="A89" s="13">
        <v>83</v>
      </c>
      <c r="B89" s="15" t="s">
        <v>239</v>
      </c>
      <c r="C89" s="15" t="s">
        <v>250</v>
      </c>
      <c r="D89" s="15" t="s">
        <v>258</v>
      </c>
      <c r="E89" s="15" t="s">
        <v>259</v>
      </c>
      <c r="F89" s="14">
        <v>5.137</v>
      </c>
      <c r="G89" s="12">
        <v>45.1</v>
      </c>
      <c r="H89" s="15">
        <v>7.5</v>
      </c>
      <c r="I89" s="12" t="s">
        <v>20</v>
      </c>
      <c r="J89" s="21">
        <f t="shared" si="6"/>
        <v>129</v>
      </c>
      <c r="K89" s="21">
        <v>129</v>
      </c>
      <c r="L89" s="15" t="s">
        <v>260</v>
      </c>
      <c r="M89" s="25"/>
    </row>
    <row r="90" ht="22" customHeight="1" spans="1:13">
      <c r="A90" s="13">
        <v>84</v>
      </c>
      <c r="B90" s="15" t="s">
        <v>239</v>
      </c>
      <c r="C90" s="15" t="s">
        <v>250</v>
      </c>
      <c r="D90" s="15" t="s">
        <v>261</v>
      </c>
      <c r="E90" s="15" t="s">
        <v>262</v>
      </c>
      <c r="F90" s="14">
        <v>4.893</v>
      </c>
      <c r="G90" s="12">
        <v>18.15</v>
      </c>
      <c r="H90" s="15">
        <v>7.5</v>
      </c>
      <c r="I90" s="12" t="s">
        <v>20</v>
      </c>
      <c r="J90" s="21">
        <f t="shared" si="6"/>
        <v>52</v>
      </c>
      <c r="K90" s="21">
        <v>52</v>
      </c>
      <c r="L90" s="15" t="s">
        <v>253</v>
      </c>
      <c r="M90" s="25"/>
    </row>
    <row r="91" ht="22" customHeight="1" spans="1:13">
      <c r="A91" s="13">
        <v>85</v>
      </c>
      <c r="B91" s="15" t="s">
        <v>239</v>
      </c>
      <c r="C91" s="15" t="s">
        <v>250</v>
      </c>
      <c r="D91" s="15" t="s">
        <v>263</v>
      </c>
      <c r="E91" s="15" t="s">
        <v>264</v>
      </c>
      <c r="F91" s="14">
        <v>2.512</v>
      </c>
      <c r="G91" s="14">
        <v>31</v>
      </c>
      <c r="H91" s="14">
        <v>6.8</v>
      </c>
      <c r="I91" s="13" t="s">
        <v>35</v>
      </c>
      <c r="J91" s="24">
        <f t="shared" si="6"/>
        <v>40</v>
      </c>
      <c r="K91" s="21">
        <v>40</v>
      </c>
      <c r="L91" s="15" t="s">
        <v>253</v>
      </c>
      <c r="M91" s="25"/>
    </row>
    <row r="92" ht="22" customHeight="1" spans="1:13">
      <c r="A92" s="13">
        <v>86</v>
      </c>
      <c r="B92" s="15" t="s">
        <v>239</v>
      </c>
      <c r="C92" s="15" t="s">
        <v>250</v>
      </c>
      <c r="D92" s="15" t="s">
        <v>265</v>
      </c>
      <c r="E92" s="15" t="s">
        <v>266</v>
      </c>
      <c r="F92" s="14">
        <v>3.264</v>
      </c>
      <c r="G92" s="12">
        <v>38.5</v>
      </c>
      <c r="H92" s="15">
        <v>7.5</v>
      </c>
      <c r="I92" s="13" t="s">
        <v>20</v>
      </c>
      <c r="J92" s="21">
        <f t="shared" ref="J92:J111" si="7">K92</f>
        <v>110</v>
      </c>
      <c r="K92" s="21">
        <v>110</v>
      </c>
      <c r="L92" s="15" t="s">
        <v>260</v>
      </c>
      <c r="M92" s="25"/>
    </row>
    <row r="93" ht="22" customHeight="1" spans="1:13">
      <c r="A93" s="13">
        <v>87</v>
      </c>
      <c r="B93" s="15" t="s">
        <v>239</v>
      </c>
      <c r="C93" s="15" t="s">
        <v>250</v>
      </c>
      <c r="D93" s="15" t="s">
        <v>267</v>
      </c>
      <c r="E93" s="15" t="s">
        <v>268</v>
      </c>
      <c r="F93" s="14">
        <v>0.093</v>
      </c>
      <c r="G93" s="12">
        <v>18.7</v>
      </c>
      <c r="H93" s="15">
        <v>7.5</v>
      </c>
      <c r="I93" s="12" t="s">
        <v>20</v>
      </c>
      <c r="J93" s="21">
        <f t="shared" si="7"/>
        <v>53</v>
      </c>
      <c r="K93" s="21">
        <v>53</v>
      </c>
      <c r="L93" s="15" t="s">
        <v>253</v>
      </c>
      <c r="M93" s="25"/>
    </row>
    <row r="94" ht="22" customHeight="1" spans="1:13">
      <c r="A94" s="13">
        <v>88</v>
      </c>
      <c r="B94" s="15" t="s">
        <v>239</v>
      </c>
      <c r="C94" s="15" t="s">
        <v>250</v>
      </c>
      <c r="D94" s="15" t="s">
        <v>269</v>
      </c>
      <c r="E94" s="15" t="s">
        <v>270</v>
      </c>
      <c r="F94" s="14">
        <v>2.927</v>
      </c>
      <c r="G94" s="12">
        <v>44</v>
      </c>
      <c r="H94" s="15">
        <v>7.5</v>
      </c>
      <c r="I94" s="12" t="s">
        <v>20</v>
      </c>
      <c r="J94" s="21">
        <f t="shared" si="7"/>
        <v>125</v>
      </c>
      <c r="K94" s="21">
        <v>125</v>
      </c>
      <c r="L94" s="15" t="s">
        <v>260</v>
      </c>
      <c r="M94" s="25"/>
    </row>
    <row r="95" ht="22" customHeight="1" spans="1:13">
      <c r="A95" s="13">
        <v>89</v>
      </c>
      <c r="B95" s="15" t="s">
        <v>239</v>
      </c>
      <c r="C95" s="15" t="s">
        <v>250</v>
      </c>
      <c r="D95" s="15" t="s">
        <v>271</v>
      </c>
      <c r="E95" s="15" t="s">
        <v>197</v>
      </c>
      <c r="F95" s="14">
        <v>6.491</v>
      </c>
      <c r="G95" s="12">
        <v>112.2</v>
      </c>
      <c r="H95" s="15">
        <v>7.5</v>
      </c>
      <c r="I95" s="12" t="s">
        <v>20</v>
      </c>
      <c r="J95" s="21">
        <f t="shared" si="7"/>
        <v>320</v>
      </c>
      <c r="K95" s="21">
        <v>320</v>
      </c>
      <c r="L95" s="15" t="s">
        <v>253</v>
      </c>
      <c r="M95" s="25"/>
    </row>
    <row r="96" ht="22" customHeight="1" spans="1:13">
      <c r="A96" s="13">
        <v>90</v>
      </c>
      <c r="B96" s="15" t="s">
        <v>239</v>
      </c>
      <c r="C96" s="15" t="s">
        <v>250</v>
      </c>
      <c r="D96" s="15" t="s">
        <v>272</v>
      </c>
      <c r="E96" s="15" t="s">
        <v>273</v>
      </c>
      <c r="F96" s="14">
        <v>0.503</v>
      </c>
      <c r="G96" s="12">
        <v>33</v>
      </c>
      <c r="H96" s="15">
        <v>6.5</v>
      </c>
      <c r="I96" s="12" t="s">
        <v>20</v>
      </c>
      <c r="J96" s="21">
        <f t="shared" si="7"/>
        <v>82</v>
      </c>
      <c r="K96" s="21">
        <v>82</v>
      </c>
      <c r="L96" s="15" t="s">
        <v>260</v>
      </c>
      <c r="M96" s="25"/>
    </row>
    <row r="97" ht="22" customHeight="1" spans="1:13">
      <c r="A97" s="13">
        <v>91</v>
      </c>
      <c r="B97" s="15" t="s">
        <v>239</v>
      </c>
      <c r="C97" s="15" t="s">
        <v>250</v>
      </c>
      <c r="D97" s="15" t="s">
        <v>274</v>
      </c>
      <c r="E97" s="15" t="s">
        <v>275</v>
      </c>
      <c r="F97" s="14">
        <v>0.026</v>
      </c>
      <c r="G97" s="12">
        <v>35.2</v>
      </c>
      <c r="H97" s="15">
        <v>6.5</v>
      </c>
      <c r="I97" s="13" t="s">
        <v>20</v>
      </c>
      <c r="J97" s="21">
        <f t="shared" si="7"/>
        <v>87</v>
      </c>
      <c r="K97" s="21">
        <v>87</v>
      </c>
      <c r="L97" s="15" t="s">
        <v>253</v>
      </c>
      <c r="M97" s="25"/>
    </row>
    <row r="98" ht="22" customHeight="1" spans="1:13">
      <c r="A98" s="13">
        <v>92</v>
      </c>
      <c r="B98" s="15" t="s">
        <v>239</v>
      </c>
      <c r="C98" s="15" t="s">
        <v>250</v>
      </c>
      <c r="D98" s="15" t="s">
        <v>276</v>
      </c>
      <c r="E98" s="15" t="s">
        <v>277</v>
      </c>
      <c r="F98" s="14">
        <v>13.285</v>
      </c>
      <c r="G98" s="12">
        <v>122.1</v>
      </c>
      <c r="H98" s="15">
        <v>8</v>
      </c>
      <c r="I98" s="13" t="s">
        <v>20</v>
      </c>
      <c r="J98" s="21">
        <f t="shared" si="7"/>
        <v>371</v>
      </c>
      <c r="K98" s="21">
        <v>371</v>
      </c>
      <c r="L98" s="15" t="s">
        <v>260</v>
      </c>
      <c r="M98" s="25"/>
    </row>
    <row r="99" ht="22" customHeight="1" spans="1:13">
      <c r="A99" s="13">
        <v>93</v>
      </c>
      <c r="B99" s="15" t="s">
        <v>239</v>
      </c>
      <c r="C99" s="15" t="s">
        <v>250</v>
      </c>
      <c r="D99" s="15" t="s">
        <v>278</v>
      </c>
      <c r="E99" s="15" t="s">
        <v>279</v>
      </c>
      <c r="F99" s="14">
        <v>1.961</v>
      </c>
      <c r="G99" s="12">
        <v>12.65</v>
      </c>
      <c r="H99" s="15">
        <v>7.5</v>
      </c>
      <c r="I99" s="12" t="s">
        <v>20</v>
      </c>
      <c r="J99" s="21">
        <f t="shared" si="7"/>
        <v>36</v>
      </c>
      <c r="K99" s="21">
        <v>36</v>
      </c>
      <c r="L99" s="15" t="s">
        <v>260</v>
      </c>
      <c r="M99" s="25"/>
    </row>
    <row r="100" ht="22" customHeight="1" spans="1:13">
      <c r="A100" s="13">
        <v>94</v>
      </c>
      <c r="B100" s="15" t="s">
        <v>239</v>
      </c>
      <c r="C100" s="15" t="s">
        <v>250</v>
      </c>
      <c r="D100" s="15" t="s">
        <v>280</v>
      </c>
      <c r="E100" s="15" t="s">
        <v>281</v>
      </c>
      <c r="F100" s="14">
        <v>1.483</v>
      </c>
      <c r="G100" s="14">
        <v>15</v>
      </c>
      <c r="H100" s="14">
        <v>9</v>
      </c>
      <c r="I100" s="12" t="s">
        <v>35</v>
      </c>
      <c r="J100" s="24">
        <f t="shared" si="7"/>
        <v>26</v>
      </c>
      <c r="K100" s="21">
        <v>26</v>
      </c>
      <c r="L100" s="15" t="s">
        <v>253</v>
      </c>
      <c r="M100" s="25"/>
    </row>
    <row r="101" ht="22" customHeight="1" spans="1:13">
      <c r="A101" s="13">
        <v>95</v>
      </c>
      <c r="B101" s="15" t="s">
        <v>239</v>
      </c>
      <c r="C101" s="15" t="s">
        <v>250</v>
      </c>
      <c r="D101" s="15" t="s">
        <v>282</v>
      </c>
      <c r="E101" s="15" t="s">
        <v>283</v>
      </c>
      <c r="F101" s="14">
        <v>7.055</v>
      </c>
      <c r="G101" s="12">
        <v>26.4</v>
      </c>
      <c r="H101" s="15">
        <v>7.5</v>
      </c>
      <c r="I101" s="12" t="s">
        <v>20</v>
      </c>
      <c r="J101" s="21">
        <f t="shared" si="7"/>
        <v>75</v>
      </c>
      <c r="K101" s="21">
        <v>75</v>
      </c>
      <c r="L101" s="15" t="s">
        <v>253</v>
      </c>
      <c r="M101" s="25"/>
    </row>
    <row r="102" ht="22" customHeight="1" spans="1:13">
      <c r="A102" s="13">
        <v>96</v>
      </c>
      <c r="B102" s="15" t="s">
        <v>239</v>
      </c>
      <c r="C102" s="15" t="s">
        <v>250</v>
      </c>
      <c r="D102" s="15" t="s">
        <v>284</v>
      </c>
      <c r="E102" s="15" t="s">
        <v>92</v>
      </c>
      <c r="F102" s="14">
        <v>0.331</v>
      </c>
      <c r="G102" s="12">
        <v>195.47</v>
      </c>
      <c r="H102" s="15">
        <v>7.5</v>
      </c>
      <c r="I102" s="12" t="s">
        <v>20</v>
      </c>
      <c r="J102" s="21">
        <f t="shared" si="7"/>
        <v>557</v>
      </c>
      <c r="K102" s="21">
        <v>557</v>
      </c>
      <c r="L102" s="15" t="s">
        <v>285</v>
      </c>
      <c r="M102" s="25"/>
    </row>
    <row r="103" ht="22" customHeight="1" spans="1:13">
      <c r="A103" s="13">
        <v>97</v>
      </c>
      <c r="B103" s="15" t="s">
        <v>239</v>
      </c>
      <c r="C103" s="15" t="s">
        <v>250</v>
      </c>
      <c r="D103" s="15" t="s">
        <v>286</v>
      </c>
      <c r="E103" s="15" t="s">
        <v>287</v>
      </c>
      <c r="F103" s="14">
        <v>4.235</v>
      </c>
      <c r="G103" s="12">
        <v>159.5</v>
      </c>
      <c r="H103" s="15">
        <v>7.5</v>
      </c>
      <c r="I103" s="12" t="s">
        <v>20</v>
      </c>
      <c r="J103" s="21">
        <f t="shared" si="7"/>
        <v>455</v>
      </c>
      <c r="K103" s="21">
        <v>455</v>
      </c>
      <c r="L103" s="15" t="s">
        <v>288</v>
      </c>
      <c r="M103" s="25"/>
    </row>
    <row r="104" ht="22" customHeight="1" spans="1:13">
      <c r="A104" s="13">
        <v>98</v>
      </c>
      <c r="B104" s="15" t="s">
        <v>239</v>
      </c>
      <c r="C104" s="15" t="s">
        <v>250</v>
      </c>
      <c r="D104" s="15" t="s">
        <v>289</v>
      </c>
      <c r="E104" s="15" t="s">
        <v>290</v>
      </c>
      <c r="F104" s="14">
        <v>0.065</v>
      </c>
      <c r="G104" s="12">
        <v>30.8</v>
      </c>
      <c r="H104" s="15">
        <v>6.5</v>
      </c>
      <c r="I104" s="13" t="s">
        <v>20</v>
      </c>
      <c r="J104" s="21">
        <f t="shared" si="7"/>
        <v>76</v>
      </c>
      <c r="K104" s="21">
        <v>76</v>
      </c>
      <c r="L104" s="15" t="s">
        <v>260</v>
      </c>
      <c r="M104" s="25"/>
    </row>
    <row r="105" ht="22" customHeight="1" spans="1:13">
      <c r="A105" s="13">
        <v>99</v>
      </c>
      <c r="B105" s="15" t="s">
        <v>239</v>
      </c>
      <c r="C105" s="15" t="s">
        <v>250</v>
      </c>
      <c r="D105" s="15" t="s">
        <v>258</v>
      </c>
      <c r="E105" s="15" t="s">
        <v>291</v>
      </c>
      <c r="F105" s="14">
        <v>6.906</v>
      </c>
      <c r="G105" s="12">
        <v>19.8</v>
      </c>
      <c r="H105" s="15">
        <v>7.5</v>
      </c>
      <c r="I105" s="13" t="s">
        <v>20</v>
      </c>
      <c r="J105" s="21">
        <f t="shared" si="7"/>
        <v>56</v>
      </c>
      <c r="K105" s="21">
        <v>56</v>
      </c>
      <c r="L105" s="15" t="s">
        <v>253</v>
      </c>
      <c r="M105" s="25"/>
    </row>
    <row r="106" ht="22" customHeight="1" spans="1:13">
      <c r="A106" s="13">
        <v>100</v>
      </c>
      <c r="B106" s="15" t="s">
        <v>239</v>
      </c>
      <c r="C106" s="15" t="s">
        <v>250</v>
      </c>
      <c r="D106" s="15" t="s">
        <v>292</v>
      </c>
      <c r="E106" s="15" t="s">
        <v>293</v>
      </c>
      <c r="F106" s="14">
        <v>0.333</v>
      </c>
      <c r="G106" s="14">
        <v>36</v>
      </c>
      <c r="H106" s="14">
        <v>7</v>
      </c>
      <c r="I106" s="13" t="s">
        <v>35</v>
      </c>
      <c r="J106" s="24">
        <f t="shared" si="7"/>
        <v>48</v>
      </c>
      <c r="K106" s="21">
        <v>48</v>
      </c>
      <c r="L106" s="15" t="s">
        <v>253</v>
      </c>
      <c r="M106" s="25"/>
    </row>
    <row r="107" ht="22" customHeight="1" spans="1:13">
      <c r="A107" s="13">
        <v>101</v>
      </c>
      <c r="B107" s="15" t="s">
        <v>239</v>
      </c>
      <c r="C107" s="15" t="s">
        <v>250</v>
      </c>
      <c r="D107" s="15" t="s">
        <v>294</v>
      </c>
      <c r="E107" s="15" t="s">
        <v>295</v>
      </c>
      <c r="F107" s="14">
        <v>5.862</v>
      </c>
      <c r="G107" s="12">
        <v>24.2</v>
      </c>
      <c r="H107" s="15">
        <v>7.5</v>
      </c>
      <c r="I107" s="13" t="s">
        <v>20</v>
      </c>
      <c r="J107" s="21">
        <f t="shared" si="7"/>
        <v>69</v>
      </c>
      <c r="K107" s="21">
        <v>69</v>
      </c>
      <c r="L107" s="15" t="s">
        <v>253</v>
      </c>
      <c r="M107" s="25"/>
    </row>
    <row r="108" ht="22" customHeight="1" spans="1:13">
      <c r="A108" s="13">
        <v>102</v>
      </c>
      <c r="B108" s="15" t="s">
        <v>239</v>
      </c>
      <c r="C108" s="15" t="s">
        <v>250</v>
      </c>
      <c r="D108" s="15" t="s">
        <v>276</v>
      </c>
      <c r="E108" s="15" t="s">
        <v>296</v>
      </c>
      <c r="F108" s="14">
        <v>7.479</v>
      </c>
      <c r="G108" s="12">
        <v>22</v>
      </c>
      <c r="H108" s="15">
        <v>7.5</v>
      </c>
      <c r="I108" s="13" t="s">
        <v>20</v>
      </c>
      <c r="J108" s="21">
        <f t="shared" si="7"/>
        <v>63</v>
      </c>
      <c r="K108" s="21">
        <v>63</v>
      </c>
      <c r="L108" s="15" t="s">
        <v>253</v>
      </c>
      <c r="M108" s="25"/>
    </row>
    <row r="109" ht="22" customHeight="1" spans="1:13">
      <c r="A109" s="13">
        <v>103</v>
      </c>
      <c r="B109" s="15" t="s">
        <v>239</v>
      </c>
      <c r="C109" s="15" t="s">
        <v>250</v>
      </c>
      <c r="D109" s="15" t="s">
        <v>204</v>
      </c>
      <c r="E109" s="15" t="s">
        <v>297</v>
      </c>
      <c r="F109" s="14">
        <v>5.148</v>
      </c>
      <c r="G109" s="12">
        <v>15.4</v>
      </c>
      <c r="H109" s="15">
        <v>7.5</v>
      </c>
      <c r="I109" s="12" t="s">
        <v>20</v>
      </c>
      <c r="J109" s="21">
        <f t="shared" si="7"/>
        <v>44</v>
      </c>
      <c r="K109" s="21">
        <v>44</v>
      </c>
      <c r="L109" s="15" t="s">
        <v>253</v>
      </c>
      <c r="M109" s="25"/>
    </row>
    <row r="110" ht="22" customHeight="1" spans="1:13">
      <c r="A110" s="13">
        <v>104</v>
      </c>
      <c r="B110" s="15" t="s">
        <v>239</v>
      </c>
      <c r="C110" s="15" t="s">
        <v>250</v>
      </c>
      <c r="D110" s="15" t="s">
        <v>298</v>
      </c>
      <c r="E110" s="15" t="s">
        <v>299</v>
      </c>
      <c r="F110" s="14">
        <v>5.533</v>
      </c>
      <c r="G110" s="12">
        <v>12.1</v>
      </c>
      <c r="H110" s="15">
        <v>8.5</v>
      </c>
      <c r="I110" s="13" t="s">
        <v>20</v>
      </c>
      <c r="J110" s="21">
        <f t="shared" si="7"/>
        <v>39</v>
      </c>
      <c r="K110" s="21">
        <v>39</v>
      </c>
      <c r="L110" s="15" t="s">
        <v>260</v>
      </c>
      <c r="M110" s="25"/>
    </row>
    <row r="111" ht="22" customHeight="1" spans="1:13">
      <c r="A111" s="13">
        <v>105</v>
      </c>
      <c r="B111" s="15" t="s">
        <v>239</v>
      </c>
      <c r="C111" s="15" t="s">
        <v>250</v>
      </c>
      <c r="D111" s="15" t="s">
        <v>292</v>
      </c>
      <c r="E111" s="15" t="s">
        <v>300</v>
      </c>
      <c r="F111" s="14">
        <v>2.273</v>
      </c>
      <c r="G111" s="14">
        <v>12</v>
      </c>
      <c r="H111" s="14">
        <v>7.1</v>
      </c>
      <c r="I111" s="12" t="s">
        <v>35</v>
      </c>
      <c r="J111" s="24">
        <f t="shared" si="7"/>
        <v>16</v>
      </c>
      <c r="K111" s="21">
        <v>16</v>
      </c>
      <c r="L111" s="15" t="s">
        <v>253</v>
      </c>
      <c r="M111" s="25"/>
    </row>
    <row r="112" ht="22" customHeight="1" spans="1:13">
      <c r="A112" s="13">
        <v>106</v>
      </c>
      <c r="B112" s="15" t="s">
        <v>239</v>
      </c>
      <c r="C112" s="15" t="s">
        <v>250</v>
      </c>
      <c r="D112" s="15" t="s">
        <v>301</v>
      </c>
      <c r="E112" s="15" t="s">
        <v>302</v>
      </c>
      <c r="F112" s="14">
        <v>0.806</v>
      </c>
      <c r="G112" s="12">
        <v>29.7</v>
      </c>
      <c r="H112" s="15">
        <v>7.5</v>
      </c>
      <c r="I112" s="12" t="s">
        <v>20</v>
      </c>
      <c r="J112" s="21">
        <f t="shared" ref="J112:J138" si="8">K112</f>
        <v>85</v>
      </c>
      <c r="K112" s="21">
        <v>85</v>
      </c>
      <c r="L112" s="15" t="s">
        <v>260</v>
      </c>
      <c r="M112" s="25"/>
    </row>
    <row r="113" ht="22" customHeight="1" spans="1:13">
      <c r="A113" s="13">
        <v>107</v>
      </c>
      <c r="B113" s="15" t="s">
        <v>239</v>
      </c>
      <c r="C113" s="15" t="s">
        <v>250</v>
      </c>
      <c r="D113" s="15" t="s">
        <v>207</v>
      </c>
      <c r="E113" s="15" t="s">
        <v>303</v>
      </c>
      <c r="F113" s="14">
        <v>1.693</v>
      </c>
      <c r="G113" s="12">
        <v>22</v>
      </c>
      <c r="H113" s="15">
        <v>7.5</v>
      </c>
      <c r="I113" s="12" t="s">
        <v>20</v>
      </c>
      <c r="J113" s="21">
        <f t="shared" si="8"/>
        <v>63</v>
      </c>
      <c r="K113" s="21">
        <v>63</v>
      </c>
      <c r="L113" s="15" t="s">
        <v>260</v>
      </c>
      <c r="M113" s="25"/>
    </row>
    <row r="114" ht="22" customHeight="1" spans="1:13">
      <c r="A114" s="13">
        <v>108</v>
      </c>
      <c r="B114" s="15" t="s">
        <v>239</v>
      </c>
      <c r="C114" s="15" t="s">
        <v>250</v>
      </c>
      <c r="D114" s="15" t="s">
        <v>304</v>
      </c>
      <c r="E114" s="15" t="s">
        <v>305</v>
      </c>
      <c r="F114" s="14">
        <v>0.686</v>
      </c>
      <c r="G114" s="12">
        <v>67.1</v>
      </c>
      <c r="H114" s="15">
        <v>7.5</v>
      </c>
      <c r="I114" s="12" t="s">
        <v>20</v>
      </c>
      <c r="J114" s="21">
        <f t="shared" si="8"/>
        <v>191</v>
      </c>
      <c r="K114" s="21">
        <v>191</v>
      </c>
      <c r="L114" s="15" t="s">
        <v>253</v>
      </c>
      <c r="M114" s="25"/>
    </row>
    <row r="115" ht="22" customHeight="1" spans="1:13">
      <c r="A115" s="13">
        <v>109</v>
      </c>
      <c r="B115" s="15" t="s">
        <v>239</v>
      </c>
      <c r="C115" s="15" t="s">
        <v>250</v>
      </c>
      <c r="D115" s="15" t="s">
        <v>306</v>
      </c>
      <c r="E115" s="15" t="s">
        <v>307</v>
      </c>
      <c r="F115" s="14">
        <v>1.5</v>
      </c>
      <c r="G115" s="12">
        <v>12.1</v>
      </c>
      <c r="H115" s="15">
        <v>7.5</v>
      </c>
      <c r="I115" s="12" t="s">
        <v>20</v>
      </c>
      <c r="J115" s="21">
        <f t="shared" si="8"/>
        <v>34</v>
      </c>
      <c r="K115" s="21">
        <v>34</v>
      </c>
      <c r="L115" s="15" t="s">
        <v>260</v>
      </c>
      <c r="M115" s="25"/>
    </row>
    <row r="116" ht="22" customHeight="1" spans="1:13">
      <c r="A116" s="13">
        <v>110</v>
      </c>
      <c r="B116" s="15" t="s">
        <v>239</v>
      </c>
      <c r="C116" s="15" t="s">
        <v>250</v>
      </c>
      <c r="D116" s="15" t="s">
        <v>308</v>
      </c>
      <c r="E116" s="15" t="s">
        <v>309</v>
      </c>
      <c r="F116" s="14">
        <v>1.701</v>
      </c>
      <c r="G116" s="12">
        <v>16.5</v>
      </c>
      <c r="H116" s="15">
        <v>7.5</v>
      </c>
      <c r="I116" s="12" t="s">
        <v>20</v>
      </c>
      <c r="J116" s="21">
        <f t="shared" si="8"/>
        <v>47</v>
      </c>
      <c r="K116" s="21">
        <v>47</v>
      </c>
      <c r="L116" s="15" t="s">
        <v>253</v>
      </c>
      <c r="M116" s="25"/>
    </row>
    <row r="117" ht="22" customHeight="1" spans="1:13">
      <c r="A117" s="13">
        <v>111</v>
      </c>
      <c r="B117" s="15" t="s">
        <v>239</v>
      </c>
      <c r="C117" s="15" t="s">
        <v>250</v>
      </c>
      <c r="D117" s="15" t="s">
        <v>310</v>
      </c>
      <c r="E117" s="15" t="s">
        <v>311</v>
      </c>
      <c r="F117" s="14">
        <v>0.168</v>
      </c>
      <c r="G117" s="12">
        <v>11</v>
      </c>
      <c r="H117" s="15">
        <v>6.5</v>
      </c>
      <c r="I117" s="12" t="s">
        <v>20</v>
      </c>
      <c r="J117" s="21">
        <f t="shared" si="8"/>
        <v>27</v>
      </c>
      <c r="K117" s="21">
        <v>27</v>
      </c>
      <c r="L117" s="15" t="s">
        <v>253</v>
      </c>
      <c r="M117" s="25"/>
    </row>
    <row r="118" ht="22" customHeight="1" spans="1:13">
      <c r="A118" s="13">
        <v>112</v>
      </c>
      <c r="B118" s="15" t="s">
        <v>239</v>
      </c>
      <c r="C118" s="15" t="s">
        <v>250</v>
      </c>
      <c r="D118" s="15" t="s">
        <v>312</v>
      </c>
      <c r="E118" s="15" t="s">
        <v>313</v>
      </c>
      <c r="F118" s="14">
        <v>7.375</v>
      </c>
      <c r="G118" s="12">
        <v>12.1</v>
      </c>
      <c r="H118" s="15">
        <v>7.5</v>
      </c>
      <c r="I118" s="12" t="s">
        <v>20</v>
      </c>
      <c r="J118" s="21">
        <f t="shared" si="8"/>
        <v>34</v>
      </c>
      <c r="K118" s="21">
        <v>34</v>
      </c>
      <c r="L118" s="15" t="s">
        <v>253</v>
      </c>
      <c r="M118" s="25"/>
    </row>
    <row r="119" ht="22" customHeight="1" spans="1:13">
      <c r="A119" s="13">
        <v>113</v>
      </c>
      <c r="B119" s="15" t="s">
        <v>239</v>
      </c>
      <c r="C119" s="15" t="s">
        <v>250</v>
      </c>
      <c r="D119" s="15" t="s">
        <v>314</v>
      </c>
      <c r="E119" s="15" t="s">
        <v>315</v>
      </c>
      <c r="F119" s="14">
        <v>1.522</v>
      </c>
      <c r="G119" s="12">
        <v>41.8</v>
      </c>
      <c r="H119" s="15">
        <v>7.5</v>
      </c>
      <c r="I119" s="12" t="s">
        <v>20</v>
      </c>
      <c r="J119" s="21">
        <f t="shared" si="8"/>
        <v>119</v>
      </c>
      <c r="K119" s="21">
        <v>119</v>
      </c>
      <c r="L119" s="15" t="s">
        <v>253</v>
      </c>
      <c r="M119" s="25"/>
    </row>
    <row r="120" ht="22" customHeight="1" spans="1:13">
      <c r="A120" s="13">
        <v>114</v>
      </c>
      <c r="B120" s="15" t="s">
        <v>239</v>
      </c>
      <c r="C120" s="15" t="s">
        <v>316</v>
      </c>
      <c r="D120" s="15" t="s">
        <v>317</v>
      </c>
      <c r="E120" s="15" t="s">
        <v>318</v>
      </c>
      <c r="F120" s="14">
        <v>0.805</v>
      </c>
      <c r="G120" s="12">
        <v>9.02</v>
      </c>
      <c r="H120" s="15">
        <v>7.5</v>
      </c>
      <c r="I120" s="12" t="s">
        <v>20</v>
      </c>
      <c r="J120" s="21">
        <f t="shared" si="8"/>
        <v>26</v>
      </c>
      <c r="K120" s="21">
        <v>26</v>
      </c>
      <c r="L120" s="15" t="s">
        <v>319</v>
      </c>
      <c r="M120" s="25"/>
    </row>
    <row r="121" ht="22" customHeight="1" spans="1:13">
      <c r="A121" s="13">
        <v>115</v>
      </c>
      <c r="B121" s="15" t="s">
        <v>239</v>
      </c>
      <c r="C121" s="15" t="s">
        <v>316</v>
      </c>
      <c r="D121" s="15" t="s">
        <v>320</v>
      </c>
      <c r="E121" s="15" t="s">
        <v>318</v>
      </c>
      <c r="F121" s="14">
        <v>0.427</v>
      </c>
      <c r="G121" s="12">
        <v>11</v>
      </c>
      <c r="H121" s="15">
        <v>7.5</v>
      </c>
      <c r="I121" s="12" t="s">
        <v>20</v>
      </c>
      <c r="J121" s="21">
        <f t="shared" si="8"/>
        <v>31</v>
      </c>
      <c r="K121" s="21">
        <v>31</v>
      </c>
      <c r="L121" s="15" t="s">
        <v>319</v>
      </c>
      <c r="M121" s="25"/>
    </row>
    <row r="122" ht="22" customHeight="1" spans="1:13">
      <c r="A122" s="13">
        <v>116</v>
      </c>
      <c r="B122" s="15" t="s">
        <v>239</v>
      </c>
      <c r="C122" s="15" t="s">
        <v>316</v>
      </c>
      <c r="D122" s="15" t="s">
        <v>321</v>
      </c>
      <c r="E122" s="15" t="s">
        <v>322</v>
      </c>
      <c r="F122" s="14">
        <v>0.089</v>
      </c>
      <c r="G122" s="12">
        <v>28.6</v>
      </c>
      <c r="H122" s="15">
        <v>7.5</v>
      </c>
      <c r="I122" s="12" t="s">
        <v>20</v>
      </c>
      <c r="J122" s="21">
        <f t="shared" si="8"/>
        <v>82</v>
      </c>
      <c r="K122" s="21">
        <v>82</v>
      </c>
      <c r="L122" s="15" t="s">
        <v>319</v>
      </c>
      <c r="M122" s="25"/>
    </row>
    <row r="123" ht="22" customHeight="1" spans="1:13">
      <c r="A123" s="13">
        <v>117</v>
      </c>
      <c r="B123" s="15" t="s">
        <v>239</v>
      </c>
      <c r="C123" s="15" t="s">
        <v>316</v>
      </c>
      <c r="D123" s="15" t="s">
        <v>323</v>
      </c>
      <c r="E123" s="15" t="s">
        <v>324</v>
      </c>
      <c r="F123" s="14">
        <v>4.134</v>
      </c>
      <c r="G123" s="12">
        <v>22</v>
      </c>
      <c r="H123" s="15">
        <v>7.5</v>
      </c>
      <c r="I123" s="12" t="s">
        <v>20</v>
      </c>
      <c r="J123" s="21">
        <f t="shared" si="8"/>
        <v>63</v>
      </c>
      <c r="K123" s="21">
        <v>63</v>
      </c>
      <c r="L123" s="15" t="s">
        <v>325</v>
      </c>
      <c r="M123" s="25"/>
    </row>
    <row r="124" ht="22" customHeight="1" spans="1:13">
      <c r="A124" s="13">
        <v>118</v>
      </c>
      <c r="B124" s="15" t="s">
        <v>239</v>
      </c>
      <c r="C124" s="15" t="s">
        <v>316</v>
      </c>
      <c r="D124" s="15" t="s">
        <v>326</v>
      </c>
      <c r="E124" s="15" t="s">
        <v>327</v>
      </c>
      <c r="F124" s="14">
        <v>2.676</v>
      </c>
      <c r="G124" s="12">
        <v>11.11</v>
      </c>
      <c r="H124" s="15">
        <v>7.5</v>
      </c>
      <c r="I124" s="12" t="s">
        <v>20</v>
      </c>
      <c r="J124" s="21">
        <f t="shared" si="8"/>
        <v>32</v>
      </c>
      <c r="K124" s="21">
        <v>32</v>
      </c>
      <c r="L124" s="15" t="s">
        <v>325</v>
      </c>
      <c r="M124" s="25"/>
    </row>
    <row r="125" ht="22" customHeight="1" spans="1:13">
      <c r="A125" s="13">
        <v>119</v>
      </c>
      <c r="B125" s="15" t="s">
        <v>239</v>
      </c>
      <c r="C125" s="15" t="s">
        <v>316</v>
      </c>
      <c r="D125" s="15" t="s">
        <v>328</v>
      </c>
      <c r="E125" s="15" t="s">
        <v>329</v>
      </c>
      <c r="F125" s="14">
        <v>0.587</v>
      </c>
      <c r="G125" s="12">
        <v>22</v>
      </c>
      <c r="H125" s="15">
        <v>6.5</v>
      </c>
      <c r="I125" s="13" t="s">
        <v>20</v>
      </c>
      <c r="J125" s="21">
        <f t="shared" si="8"/>
        <v>54</v>
      </c>
      <c r="K125" s="21">
        <v>54</v>
      </c>
      <c r="L125" s="15" t="s">
        <v>319</v>
      </c>
      <c r="M125" s="25"/>
    </row>
    <row r="126" ht="22" customHeight="1" spans="1:13">
      <c r="A126" s="13">
        <v>120</v>
      </c>
      <c r="B126" s="15" t="s">
        <v>239</v>
      </c>
      <c r="C126" s="15" t="s">
        <v>316</v>
      </c>
      <c r="D126" s="15" t="s">
        <v>330</v>
      </c>
      <c r="E126" s="15" t="s">
        <v>331</v>
      </c>
      <c r="F126" s="14">
        <v>2.932</v>
      </c>
      <c r="G126" s="12">
        <v>11</v>
      </c>
      <c r="H126" s="15">
        <v>7.5</v>
      </c>
      <c r="I126" s="13" t="s">
        <v>20</v>
      </c>
      <c r="J126" s="21">
        <f t="shared" si="8"/>
        <v>31</v>
      </c>
      <c r="K126" s="21">
        <v>31</v>
      </c>
      <c r="L126" s="15" t="s">
        <v>319</v>
      </c>
      <c r="M126" s="25"/>
    </row>
    <row r="127" ht="22" customHeight="1" spans="1:13">
      <c r="A127" s="13">
        <v>121</v>
      </c>
      <c r="B127" s="15" t="s">
        <v>239</v>
      </c>
      <c r="C127" s="15" t="s">
        <v>316</v>
      </c>
      <c r="D127" s="15" t="s">
        <v>332</v>
      </c>
      <c r="E127" s="15" t="s">
        <v>333</v>
      </c>
      <c r="F127" s="14">
        <v>1.201</v>
      </c>
      <c r="G127" s="12">
        <v>9.9</v>
      </c>
      <c r="H127" s="15">
        <v>7.5</v>
      </c>
      <c r="I127" s="13" t="s">
        <v>20</v>
      </c>
      <c r="J127" s="21">
        <f t="shared" si="8"/>
        <v>28</v>
      </c>
      <c r="K127" s="21">
        <v>28</v>
      </c>
      <c r="L127" s="15" t="s">
        <v>319</v>
      </c>
      <c r="M127" s="25"/>
    </row>
    <row r="128" ht="22" customHeight="1" spans="1:13">
      <c r="A128" s="13">
        <v>122</v>
      </c>
      <c r="B128" s="15" t="s">
        <v>239</v>
      </c>
      <c r="C128" s="15" t="s">
        <v>316</v>
      </c>
      <c r="D128" s="15" t="s">
        <v>334</v>
      </c>
      <c r="E128" s="15" t="s">
        <v>335</v>
      </c>
      <c r="F128" s="14">
        <v>2.063</v>
      </c>
      <c r="G128" s="12">
        <v>19.25</v>
      </c>
      <c r="H128" s="15">
        <v>7.5</v>
      </c>
      <c r="I128" s="13" t="s">
        <v>20</v>
      </c>
      <c r="J128" s="21">
        <f t="shared" si="8"/>
        <v>55</v>
      </c>
      <c r="K128" s="21">
        <v>55</v>
      </c>
      <c r="L128" s="15" t="s">
        <v>319</v>
      </c>
      <c r="M128" s="25"/>
    </row>
    <row r="129" ht="22" customHeight="1" spans="1:13">
      <c r="A129" s="13">
        <v>123</v>
      </c>
      <c r="B129" s="15" t="s">
        <v>239</v>
      </c>
      <c r="C129" s="15" t="s">
        <v>316</v>
      </c>
      <c r="D129" s="15" t="s">
        <v>336</v>
      </c>
      <c r="E129" s="15" t="s">
        <v>337</v>
      </c>
      <c r="F129" s="14">
        <v>1.343</v>
      </c>
      <c r="G129" s="12">
        <v>6.6</v>
      </c>
      <c r="H129" s="15">
        <v>7.5</v>
      </c>
      <c r="I129" s="13" t="s">
        <v>20</v>
      </c>
      <c r="J129" s="21">
        <f t="shared" si="8"/>
        <v>19</v>
      </c>
      <c r="K129" s="21">
        <v>19</v>
      </c>
      <c r="L129" s="15" t="s">
        <v>325</v>
      </c>
      <c r="M129" s="25"/>
    </row>
    <row r="130" ht="22" customHeight="1" spans="1:13">
      <c r="A130" s="13">
        <v>124</v>
      </c>
      <c r="B130" s="15" t="s">
        <v>239</v>
      </c>
      <c r="C130" s="15" t="s">
        <v>316</v>
      </c>
      <c r="D130" s="15" t="s">
        <v>338</v>
      </c>
      <c r="E130" s="15" t="s">
        <v>339</v>
      </c>
      <c r="F130" s="14">
        <v>0.767</v>
      </c>
      <c r="G130" s="12">
        <v>18.15</v>
      </c>
      <c r="H130" s="15">
        <v>7.5</v>
      </c>
      <c r="I130" s="13" t="s">
        <v>20</v>
      </c>
      <c r="J130" s="21">
        <f t="shared" si="8"/>
        <v>52</v>
      </c>
      <c r="K130" s="21">
        <v>52</v>
      </c>
      <c r="L130" s="15" t="s">
        <v>319</v>
      </c>
      <c r="M130" s="25"/>
    </row>
    <row r="131" ht="22" customHeight="1" spans="1:13">
      <c r="A131" s="13">
        <v>125</v>
      </c>
      <c r="B131" s="15" t="s">
        <v>239</v>
      </c>
      <c r="C131" s="15" t="s">
        <v>316</v>
      </c>
      <c r="D131" s="15" t="s">
        <v>340</v>
      </c>
      <c r="E131" s="15" t="s">
        <v>341</v>
      </c>
      <c r="F131" s="14">
        <v>5.672</v>
      </c>
      <c r="G131" s="12">
        <v>14.85</v>
      </c>
      <c r="H131" s="15">
        <v>7.5</v>
      </c>
      <c r="I131" s="12" t="s">
        <v>20</v>
      </c>
      <c r="J131" s="21">
        <f t="shared" si="8"/>
        <v>42</v>
      </c>
      <c r="K131" s="21">
        <v>42</v>
      </c>
      <c r="L131" s="15" t="s">
        <v>319</v>
      </c>
      <c r="M131" s="25"/>
    </row>
    <row r="132" ht="22" customHeight="1" spans="1:13">
      <c r="A132" s="13">
        <v>126</v>
      </c>
      <c r="B132" s="15" t="s">
        <v>239</v>
      </c>
      <c r="C132" s="15" t="s">
        <v>316</v>
      </c>
      <c r="D132" s="15" t="s">
        <v>342</v>
      </c>
      <c r="E132" s="15" t="s">
        <v>343</v>
      </c>
      <c r="F132" s="14">
        <v>0.007</v>
      </c>
      <c r="G132" s="14">
        <v>9</v>
      </c>
      <c r="H132" s="14">
        <v>7.4</v>
      </c>
      <c r="I132" s="12" t="s">
        <v>35</v>
      </c>
      <c r="J132" s="24">
        <f t="shared" si="8"/>
        <v>13</v>
      </c>
      <c r="K132" s="21">
        <v>13</v>
      </c>
      <c r="L132" s="15" t="s">
        <v>319</v>
      </c>
      <c r="M132" s="25"/>
    </row>
    <row r="133" ht="22" customHeight="1" spans="1:13">
      <c r="A133" s="13">
        <v>127</v>
      </c>
      <c r="B133" s="15" t="s">
        <v>239</v>
      </c>
      <c r="C133" s="15" t="s">
        <v>316</v>
      </c>
      <c r="D133" s="15" t="s">
        <v>344</v>
      </c>
      <c r="E133" s="15" t="s">
        <v>345</v>
      </c>
      <c r="F133" s="14">
        <v>0.313</v>
      </c>
      <c r="G133" s="12">
        <v>70.4</v>
      </c>
      <c r="H133" s="15">
        <v>6.5</v>
      </c>
      <c r="I133" s="12" t="s">
        <v>20</v>
      </c>
      <c r="J133" s="21">
        <f t="shared" si="8"/>
        <v>174</v>
      </c>
      <c r="K133" s="21">
        <v>174</v>
      </c>
      <c r="L133" s="15" t="s">
        <v>319</v>
      </c>
      <c r="M133" s="25"/>
    </row>
    <row r="134" ht="22" customHeight="1" spans="1:13">
      <c r="A134" s="13">
        <v>128</v>
      </c>
      <c r="B134" s="15" t="s">
        <v>239</v>
      </c>
      <c r="C134" s="15" t="s">
        <v>316</v>
      </c>
      <c r="D134" s="15" t="s">
        <v>346</v>
      </c>
      <c r="E134" s="15" t="s">
        <v>347</v>
      </c>
      <c r="F134" s="14">
        <v>11.303</v>
      </c>
      <c r="G134" s="12">
        <v>48.4</v>
      </c>
      <c r="H134" s="15">
        <v>7.5</v>
      </c>
      <c r="I134" s="12" t="s">
        <v>20</v>
      </c>
      <c r="J134" s="21">
        <f t="shared" si="8"/>
        <v>138</v>
      </c>
      <c r="K134" s="21">
        <v>138</v>
      </c>
      <c r="L134" s="15" t="s">
        <v>319</v>
      </c>
      <c r="M134" s="25"/>
    </row>
    <row r="135" ht="22" customHeight="1" spans="1:13">
      <c r="A135" s="13">
        <v>129</v>
      </c>
      <c r="B135" s="15" t="s">
        <v>239</v>
      </c>
      <c r="C135" s="15" t="s">
        <v>316</v>
      </c>
      <c r="D135" s="15" t="s">
        <v>348</v>
      </c>
      <c r="E135" s="15" t="s">
        <v>349</v>
      </c>
      <c r="F135" s="14">
        <v>3.946</v>
      </c>
      <c r="G135" s="12">
        <v>9.9</v>
      </c>
      <c r="H135" s="15">
        <v>7.5</v>
      </c>
      <c r="I135" s="13" t="s">
        <v>20</v>
      </c>
      <c r="J135" s="21">
        <f t="shared" si="8"/>
        <v>28</v>
      </c>
      <c r="K135" s="21">
        <v>28</v>
      </c>
      <c r="L135" s="15" t="s">
        <v>319</v>
      </c>
      <c r="M135" s="25"/>
    </row>
    <row r="136" ht="22" customHeight="1" spans="1:13">
      <c r="A136" s="13">
        <v>130</v>
      </c>
      <c r="B136" s="15" t="s">
        <v>239</v>
      </c>
      <c r="C136" s="15" t="s">
        <v>316</v>
      </c>
      <c r="D136" s="15" t="s">
        <v>346</v>
      </c>
      <c r="E136" s="15" t="s">
        <v>350</v>
      </c>
      <c r="F136" s="14">
        <v>2.752</v>
      </c>
      <c r="G136" s="12">
        <v>9.9</v>
      </c>
      <c r="H136" s="15">
        <v>7.5</v>
      </c>
      <c r="I136" s="13" t="s">
        <v>20</v>
      </c>
      <c r="J136" s="21">
        <f t="shared" si="8"/>
        <v>28</v>
      </c>
      <c r="K136" s="21">
        <v>28</v>
      </c>
      <c r="L136" s="15" t="s">
        <v>319</v>
      </c>
      <c r="M136" s="25"/>
    </row>
    <row r="137" ht="22" customHeight="1" spans="1:13">
      <c r="A137" s="13">
        <v>131</v>
      </c>
      <c r="B137" s="15" t="s">
        <v>239</v>
      </c>
      <c r="C137" s="15" t="s">
        <v>316</v>
      </c>
      <c r="D137" s="15" t="s">
        <v>351</v>
      </c>
      <c r="E137" s="15" t="s">
        <v>352</v>
      </c>
      <c r="F137" s="14">
        <v>2.02</v>
      </c>
      <c r="G137" s="12">
        <v>17.6</v>
      </c>
      <c r="H137" s="15">
        <v>7.5</v>
      </c>
      <c r="I137" s="13" t="s">
        <v>20</v>
      </c>
      <c r="J137" s="21">
        <f t="shared" si="8"/>
        <v>50</v>
      </c>
      <c r="K137" s="21">
        <v>50</v>
      </c>
      <c r="L137" s="15" t="s">
        <v>319</v>
      </c>
      <c r="M137" s="25"/>
    </row>
    <row r="138" ht="22" customHeight="1" spans="1:13">
      <c r="A138" s="13">
        <v>132</v>
      </c>
      <c r="B138" s="15" t="s">
        <v>239</v>
      </c>
      <c r="C138" s="15" t="s">
        <v>316</v>
      </c>
      <c r="D138" s="15" t="s">
        <v>353</v>
      </c>
      <c r="E138" s="15" t="s">
        <v>354</v>
      </c>
      <c r="F138" s="14">
        <v>5.914</v>
      </c>
      <c r="G138" s="14">
        <v>12.5</v>
      </c>
      <c r="H138" s="14">
        <v>9</v>
      </c>
      <c r="I138" s="12" t="s">
        <v>35</v>
      </c>
      <c r="J138" s="24">
        <f t="shared" si="8"/>
        <v>21</v>
      </c>
      <c r="K138" s="21">
        <v>21</v>
      </c>
      <c r="L138" s="15" t="s">
        <v>355</v>
      </c>
      <c r="M138" s="25"/>
    </row>
    <row r="139" ht="22" customHeight="1" spans="1:13">
      <c r="A139" s="13">
        <v>133</v>
      </c>
      <c r="B139" s="15" t="s">
        <v>239</v>
      </c>
      <c r="C139" s="15" t="s">
        <v>316</v>
      </c>
      <c r="D139" s="15" t="s">
        <v>356</v>
      </c>
      <c r="E139" s="15" t="s">
        <v>357</v>
      </c>
      <c r="F139" s="14">
        <v>0.707</v>
      </c>
      <c r="G139" s="12">
        <v>17.16</v>
      </c>
      <c r="H139" s="15">
        <v>7.5</v>
      </c>
      <c r="I139" s="12" t="s">
        <v>20</v>
      </c>
      <c r="J139" s="21">
        <f t="shared" ref="J139:J157" si="9">K139</f>
        <v>49</v>
      </c>
      <c r="K139" s="21">
        <v>49</v>
      </c>
      <c r="L139" s="15" t="s">
        <v>319</v>
      </c>
      <c r="M139" s="25"/>
    </row>
    <row r="140" ht="22" customHeight="1" spans="1:13">
      <c r="A140" s="13">
        <v>134</v>
      </c>
      <c r="B140" s="15" t="s">
        <v>239</v>
      </c>
      <c r="C140" s="15" t="s">
        <v>316</v>
      </c>
      <c r="D140" s="15" t="s">
        <v>358</v>
      </c>
      <c r="E140" s="15" t="s">
        <v>359</v>
      </c>
      <c r="F140" s="14">
        <v>6.928</v>
      </c>
      <c r="G140" s="12">
        <v>13.31</v>
      </c>
      <c r="H140" s="15">
        <v>7.5</v>
      </c>
      <c r="I140" s="12" t="s">
        <v>20</v>
      </c>
      <c r="J140" s="21">
        <f t="shared" si="9"/>
        <v>38</v>
      </c>
      <c r="K140" s="21">
        <v>38</v>
      </c>
      <c r="L140" s="15" t="s">
        <v>355</v>
      </c>
      <c r="M140" s="25"/>
    </row>
    <row r="141" ht="22" customHeight="1" spans="1:13">
      <c r="A141" s="13">
        <v>135</v>
      </c>
      <c r="B141" s="15" t="s">
        <v>239</v>
      </c>
      <c r="C141" s="15" t="s">
        <v>316</v>
      </c>
      <c r="D141" s="15" t="s">
        <v>360</v>
      </c>
      <c r="E141" s="15" t="s">
        <v>361</v>
      </c>
      <c r="F141" s="14">
        <v>5.388</v>
      </c>
      <c r="G141" s="12">
        <v>24.2</v>
      </c>
      <c r="H141" s="15">
        <v>7.5</v>
      </c>
      <c r="I141" s="12" t="s">
        <v>20</v>
      </c>
      <c r="J141" s="21">
        <f t="shared" si="9"/>
        <v>69</v>
      </c>
      <c r="K141" s="21">
        <v>69</v>
      </c>
      <c r="L141" s="15" t="s">
        <v>319</v>
      </c>
      <c r="M141" s="25"/>
    </row>
    <row r="142" ht="22" customHeight="1" spans="1:13">
      <c r="A142" s="13">
        <v>136</v>
      </c>
      <c r="B142" s="15" t="s">
        <v>239</v>
      </c>
      <c r="C142" s="15" t="s">
        <v>316</v>
      </c>
      <c r="D142" s="15" t="s">
        <v>185</v>
      </c>
      <c r="E142" s="15" t="s">
        <v>362</v>
      </c>
      <c r="F142" s="14">
        <v>0.161</v>
      </c>
      <c r="G142" s="12">
        <v>15.4</v>
      </c>
      <c r="H142" s="15">
        <v>7.5</v>
      </c>
      <c r="I142" s="12" t="s">
        <v>20</v>
      </c>
      <c r="J142" s="21">
        <f t="shared" si="9"/>
        <v>44</v>
      </c>
      <c r="K142" s="21">
        <v>44</v>
      </c>
      <c r="L142" s="15" t="s">
        <v>319</v>
      </c>
      <c r="M142" s="25"/>
    </row>
    <row r="143" ht="22" customHeight="1" spans="1:13">
      <c r="A143" s="13">
        <v>137</v>
      </c>
      <c r="B143" s="15" t="s">
        <v>239</v>
      </c>
      <c r="C143" s="15" t="s">
        <v>316</v>
      </c>
      <c r="D143" s="15" t="s">
        <v>363</v>
      </c>
      <c r="E143" s="15" t="s">
        <v>364</v>
      </c>
      <c r="F143" s="14">
        <v>0.405</v>
      </c>
      <c r="G143" s="12">
        <v>33.66</v>
      </c>
      <c r="H143" s="15">
        <v>7.5</v>
      </c>
      <c r="I143" s="12" t="s">
        <v>20</v>
      </c>
      <c r="J143" s="21">
        <f t="shared" si="9"/>
        <v>96</v>
      </c>
      <c r="K143" s="21">
        <v>96</v>
      </c>
      <c r="L143" s="15" t="s">
        <v>319</v>
      </c>
      <c r="M143" s="25"/>
    </row>
    <row r="144" ht="22" customHeight="1" spans="1:13">
      <c r="A144" s="13">
        <v>138</v>
      </c>
      <c r="B144" s="15" t="s">
        <v>239</v>
      </c>
      <c r="C144" s="15" t="s">
        <v>316</v>
      </c>
      <c r="D144" s="15" t="s">
        <v>365</v>
      </c>
      <c r="E144" s="15" t="s">
        <v>366</v>
      </c>
      <c r="F144" s="14">
        <v>3.461</v>
      </c>
      <c r="G144" s="12">
        <v>16.5</v>
      </c>
      <c r="H144" s="15">
        <v>7.5</v>
      </c>
      <c r="I144" s="12" t="s">
        <v>20</v>
      </c>
      <c r="J144" s="21">
        <f t="shared" si="9"/>
        <v>47</v>
      </c>
      <c r="K144" s="21">
        <v>47</v>
      </c>
      <c r="L144" s="15" t="s">
        <v>319</v>
      </c>
      <c r="M144" s="25"/>
    </row>
    <row r="145" ht="22" customHeight="1" spans="1:13">
      <c r="A145" s="13">
        <v>139</v>
      </c>
      <c r="B145" s="15" t="s">
        <v>239</v>
      </c>
      <c r="C145" s="15" t="s">
        <v>316</v>
      </c>
      <c r="D145" s="15" t="s">
        <v>367</v>
      </c>
      <c r="E145" s="15" t="s">
        <v>368</v>
      </c>
      <c r="F145" s="14">
        <v>0.61</v>
      </c>
      <c r="G145" s="12">
        <v>11</v>
      </c>
      <c r="H145" s="15">
        <v>7.5</v>
      </c>
      <c r="I145" s="12" t="s">
        <v>20</v>
      </c>
      <c r="J145" s="21">
        <f t="shared" si="9"/>
        <v>31</v>
      </c>
      <c r="K145" s="21">
        <v>31</v>
      </c>
      <c r="L145" s="15" t="s">
        <v>369</v>
      </c>
      <c r="M145" s="25"/>
    </row>
    <row r="146" ht="22" customHeight="1" spans="1:13">
      <c r="A146" s="13">
        <v>140</v>
      </c>
      <c r="B146" s="15" t="s">
        <v>239</v>
      </c>
      <c r="C146" s="15" t="s">
        <v>316</v>
      </c>
      <c r="D146" s="15" t="s">
        <v>356</v>
      </c>
      <c r="E146" s="15" t="s">
        <v>370</v>
      </c>
      <c r="F146" s="14">
        <v>8.278</v>
      </c>
      <c r="G146" s="12">
        <v>29.7</v>
      </c>
      <c r="H146" s="15">
        <v>7.5</v>
      </c>
      <c r="I146" s="12" t="s">
        <v>20</v>
      </c>
      <c r="J146" s="21">
        <f t="shared" si="9"/>
        <v>85</v>
      </c>
      <c r="K146" s="21">
        <v>85</v>
      </c>
      <c r="L146" s="15" t="s">
        <v>319</v>
      </c>
      <c r="M146" s="25"/>
    </row>
    <row r="147" ht="22" customHeight="1" spans="1:13">
      <c r="A147" s="13">
        <v>141</v>
      </c>
      <c r="B147" s="15" t="s">
        <v>239</v>
      </c>
      <c r="C147" s="15" t="s">
        <v>316</v>
      </c>
      <c r="D147" s="15" t="s">
        <v>371</v>
      </c>
      <c r="E147" s="15" t="s">
        <v>372</v>
      </c>
      <c r="F147" s="14">
        <v>1.071</v>
      </c>
      <c r="G147" s="12">
        <v>25.3</v>
      </c>
      <c r="H147" s="15">
        <v>6.5</v>
      </c>
      <c r="I147" s="12" t="s">
        <v>20</v>
      </c>
      <c r="J147" s="21">
        <f t="shared" si="9"/>
        <v>62</v>
      </c>
      <c r="K147" s="21">
        <v>62</v>
      </c>
      <c r="L147" s="15" t="s">
        <v>319</v>
      </c>
      <c r="M147" s="25"/>
    </row>
    <row r="148" ht="22" customHeight="1" spans="1:13">
      <c r="A148" s="13">
        <v>142</v>
      </c>
      <c r="B148" s="15" t="s">
        <v>239</v>
      </c>
      <c r="C148" s="15" t="s">
        <v>316</v>
      </c>
      <c r="D148" s="15" t="s">
        <v>373</v>
      </c>
      <c r="E148" s="15" t="s">
        <v>374</v>
      </c>
      <c r="F148" s="14">
        <v>1.977</v>
      </c>
      <c r="G148" s="12">
        <v>82.5</v>
      </c>
      <c r="H148" s="15">
        <v>7.5</v>
      </c>
      <c r="I148" s="12" t="s">
        <v>20</v>
      </c>
      <c r="J148" s="21">
        <f t="shared" si="9"/>
        <v>235</v>
      </c>
      <c r="K148" s="21">
        <v>235</v>
      </c>
      <c r="L148" s="15" t="s">
        <v>319</v>
      </c>
      <c r="M148" s="25"/>
    </row>
    <row r="149" ht="22" customHeight="1" spans="1:13">
      <c r="A149" s="13">
        <v>143</v>
      </c>
      <c r="B149" s="15" t="s">
        <v>239</v>
      </c>
      <c r="C149" s="15" t="s">
        <v>316</v>
      </c>
      <c r="D149" s="15" t="s">
        <v>284</v>
      </c>
      <c r="E149" s="15" t="s">
        <v>375</v>
      </c>
      <c r="F149" s="14">
        <v>0.926</v>
      </c>
      <c r="G149" s="12">
        <v>53.9</v>
      </c>
      <c r="H149" s="15">
        <v>7.5</v>
      </c>
      <c r="I149" s="12" t="s">
        <v>20</v>
      </c>
      <c r="J149" s="21">
        <f t="shared" si="9"/>
        <v>154</v>
      </c>
      <c r="K149" s="21">
        <v>154</v>
      </c>
      <c r="L149" s="15" t="s">
        <v>319</v>
      </c>
      <c r="M149" s="25"/>
    </row>
    <row r="150" ht="22" customHeight="1" spans="1:13">
      <c r="A150" s="13">
        <v>144</v>
      </c>
      <c r="B150" s="15" t="s">
        <v>239</v>
      </c>
      <c r="C150" s="15" t="s">
        <v>316</v>
      </c>
      <c r="D150" s="15" t="s">
        <v>376</v>
      </c>
      <c r="E150" s="15" t="s">
        <v>377</v>
      </c>
      <c r="F150" s="14">
        <v>2.261</v>
      </c>
      <c r="G150" s="12">
        <v>37.4</v>
      </c>
      <c r="H150" s="15">
        <v>7.5</v>
      </c>
      <c r="I150" s="12" t="s">
        <v>20</v>
      </c>
      <c r="J150" s="21">
        <f t="shared" si="9"/>
        <v>107</v>
      </c>
      <c r="K150" s="21">
        <v>107</v>
      </c>
      <c r="L150" s="15" t="s">
        <v>319</v>
      </c>
      <c r="M150" s="25"/>
    </row>
    <row r="151" ht="22" customHeight="1" spans="1:13">
      <c r="A151" s="13">
        <v>145</v>
      </c>
      <c r="B151" s="15" t="s">
        <v>239</v>
      </c>
      <c r="C151" s="15" t="s">
        <v>316</v>
      </c>
      <c r="D151" s="15" t="s">
        <v>378</v>
      </c>
      <c r="E151" s="15" t="s">
        <v>379</v>
      </c>
      <c r="F151" s="14">
        <v>0.502</v>
      </c>
      <c r="G151" s="14">
        <v>18</v>
      </c>
      <c r="H151" s="14">
        <v>8.3</v>
      </c>
      <c r="I151" s="12" t="s">
        <v>35</v>
      </c>
      <c r="J151" s="24">
        <f t="shared" si="9"/>
        <v>28</v>
      </c>
      <c r="K151" s="21">
        <v>28</v>
      </c>
      <c r="L151" s="15" t="s">
        <v>319</v>
      </c>
      <c r="M151" s="25"/>
    </row>
    <row r="152" ht="22" customHeight="1" spans="1:13">
      <c r="A152" s="13">
        <v>146</v>
      </c>
      <c r="B152" s="15" t="s">
        <v>239</v>
      </c>
      <c r="C152" s="15" t="s">
        <v>316</v>
      </c>
      <c r="D152" s="15" t="s">
        <v>380</v>
      </c>
      <c r="E152" s="15" t="s">
        <v>381</v>
      </c>
      <c r="F152" s="14">
        <v>0.363</v>
      </c>
      <c r="G152" s="12">
        <v>10.01</v>
      </c>
      <c r="H152" s="15">
        <v>7.5</v>
      </c>
      <c r="I152" s="12" t="s">
        <v>20</v>
      </c>
      <c r="J152" s="21">
        <f t="shared" si="9"/>
        <v>29</v>
      </c>
      <c r="K152" s="21">
        <v>29</v>
      </c>
      <c r="L152" s="15" t="s">
        <v>319</v>
      </c>
      <c r="M152" s="25"/>
    </row>
    <row r="153" ht="22" customHeight="1" spans="1:13">
      <c r="A153" s="13">
        <v>147</v>
      </c>
      <c r="B153" s="15" t="s">
        <v>239</v>
      </c>
      <c r="C153" s="15" t="s">
        <v>316</v>
      </c>
      <c r="D153" s="15" t="s">
        <v>382</v>
      </c>
      <c r="E153" s="15" t="s">
        <v>383</v>
      </c>
      <c r="F153" s="14">
        <v>9.625</v>
      </c>
      <c r="G153" s="12">
        <v>12.98</v>
      </c>
      <c r="H153" s="15">
        <v>7.5</v>
      </c>
      <c r="I153" s="12" t="s">
        <v>20</v>
      </c>
      <c r="J153" s="21">
        <f t="shared" si="9"/>
        <v>37</v>
      </c>
      <c r="K153" s="21">
        <v>37</v>
      </c>
      <c r="L153" s="15" t="s">
        <v>319</v>
      </c>
      <c r="M153" s="25"/>
    </row>
    <row r="154" ht="22" customHeight="1" spans="1:13">
      <c r="A154" s="13">
        <v>148</v>
      </c>
      <c r="B154" s="15" t="s">
        <v>239</v>
      </c>
      <c r="C154" s="15" t="s">
        <v>316</v>
      </c>
      <c r="D154" s="15" t="s">
        <v>384</v>
      </c>
      <c r="E154" s="15" t="s">
        <v>385</v>
      </c>
      <c r="F154" s="14">
        <v>3.603</v>
      </c>
      <c r="G154" s="12">
        <v>6.6</v>
      </c>
      <c r="H154" s="15">
        <v>7.5</v>
      </c>
      <c r="I154" s="12" t="s">
        <v>20</v>
      </c>
      <c r="J154" s="21">
        <f t="shared" si="9"/>
        <v>19</v>
      </c>
      <c r="K154" s="21">
        <v>19</v>
      </c>
      <c r="L154" s="15" t="s">
        <v>319</v>
      </c>
      <c r="M154" s="25"/>
    </row>
    <row r="155" ht="22" customHeight="1" spans="1:13">
      <c r="A155" s="13">
        <v>149</v>
      </c>
      <c r="B155" s="15" t="s">
        <v>239</v>
      </c>
      <c r="C155" s="15" t="s">
        <v>386</v>
      </c>
      <c r="D155" s="15" t="s">
        <v>387</v>
      </c>
      <c r="E155" s="15" t="s">
        <v>388</v>
      </c>
      <c r="F155" s="14">
        <v>4.117</v>
      </c>
      <c r="G155" s="12">
        <v>19.8</v>
      </c>
      <c r="H155" s="15">
        <v>7.5</v>
      </c>
      <c r="I155" s="12" t="s">
        <v>20</v>
      </c>
      <c r="J155" s="21">
        <f t="shared" si="9"/>
        <v>56</v>
      </c>
      <c r="K155" s="21">
        <v>56</v>
      </c>
      <c r="L155" s="15" t="s">
        <v>389</v>
      </c>
      <c r="M155" s="25"/>
    </row>
    <row r="156" ht="22" customHeight="1" spans="1:13">
      <c r="A156" s="13">
        <v>150</v>
      </c>
      <c r="B156" s="15" t="s">
        <v>239</v>
      </c>
      <c r="C156" s="15" t="s">
        <v>386</v>
      </c>
      <c r="D156" s="15" t="s">
        <v>390</v>
      </c>
      <c r="E156" s="15" t="s">
        <v>391</v>
      </c>
      <c r="F156" s="14">
        <v>18.204</v>
      </c>
      <c r="G156" s="12">
        <v>360.8</v>
      </c>
      <c r="H156" s="15">
        <v>8.5</v>
      </c>
      <c r="I156" s="12" t="s">
        <v>20</v>
      </c>
      <c r="J156" s="21">
        <f t="shared" si="9"/>
        <v>1166</v>
      </c>
      <c r="K156" s="21">
        <v>1166</v>
      </c>
      <c r="L156" s="15" t="s">
        <v>389</v>
      </c>
      <c r="M156" s="25"/>
    </row>
    <row r="157" ht="22" customHeight="1" spans="1:13">
      <c r="A157" s="13">
        <v>151</v>
      </c>
      <c r="B157" s="15" t="s">
        <v>239</v>
      </c>
      <c r="C157" s="15" t="s">
        <v>386</v>
      </c>
      <c r="D157" s="15" t="s">
        <v>392</v>
      </c>
      <c r="E157" s="15" t="s">
        <v>393</v>
      </c>
      <c r="F157" s="14">
        <v>0.76</v>
      </c>
      <c r="G157" s="14">
        <v>22</v>
      </c>
      <c r="H157" s="14">
        <v>6.8</v>
      </c>
      <c r="I157" s="12" t="s">
        <v>35</v>
      </c>
      <c r="J157" s="24">
        <f t="shared" si="9"/>
        <v>28</v>
      </c>
      <c r="K157" s="21">
        <v>28</v>
      </c>
      <c r="L157" s="15" t="s">
        <v>389</v>
      </c>
      <c r="M157" s="25"/>
    </row>
    <row r="158" ht="22" customHeight="1" spans="1:13">
      <c r="A158" s="13">
        <v>152</v>
      </c>
      <c r="B158" s="15" t="s">
        <v>239</v>
      </c>
      <c r="C158" s="15" t="s">
        <v>386</v>
      </c>
      <c r="D158" s="15" t="s">
        <v>320</v>
      </c>
      <c r="E158" s="15" t="s">
        <v>394</v>
      </c>
      <c r="F158" s="14">
        <v>3.014</v>
      </c>
      <c r="G158" s="12">
        <v>242</v>
      </c>
      <c r="H158" s="15">
        <v>7.5</v>
      </c>
      <c r="I158" s="12" t="s">
        <v>20</v>
      </c>
      <c r="J158" s="21">
        <f t="shared" ref="J158:J181" si="10">K158</f>
        <v>690</v>
      </c>
      <c r="K158" s="21">
        <v>690</v>
      </c>
      <c r="L158" s="15" t="s">
        <v>389</v>
      </c>
      <c r="M158" s="25"/>
    </row>
    <row r="159" ht="22" customHeight="1" spans="1:13">
      <c r="A159" s="13">
        <v>153</v>
      </c>
      <c r="B159" s="15" t="s">
        <v>239</v>
      </c>
      <c r="C159" s="15" t="s">
        <v>395</v>
      </c>
      <c r="D159" s="15" t="s">
        <v>396</v>
      </c>
      <c r="E159" s="15" t="s">
        <v>397</v>
      </c>
      <c r="F159" s="14">
        <v>7.728</v>
      </c>
      <c r="G159" s="12">
        <v>13.2</v>
      </c>
      <c r="H159" s="15">
        <v>7.5</v>
      </c>
      <c r="I159" s="12" t="s">
        <v>20</v>
      </c>
      <c r="J159" s="21">
        <f t="shared" si="10"/>
        <v>38</v>
      </c>
      <c r="K159" s="21">
        <v>38</v>
      </c>
      <c r="L159" s="15" t="s">
        <v>398</v>
      </c>
      <c r="M159" s="25"/>
    </row>
    <row r="160" ht="22" customHeight="1" spans="1:13">
      <c r="A160" s="13">
        <v>154</v>
      </c>
      <c r="B160" s="15" t="s">
        <v>239</v>
      </c>
      <c r="C160" s="15" t="s">
        <v>395</v>
      </c>
      <c r="D160" s="15" t="s">
        <v>399</v>
      </c>
      <c r="E160" s="15" t="s">
        <v>400</v>
      </c>
      <c r="F160" s="14">
        <v>4.612</v>
      </c>
      <c r="G160" s="12">
        <v>19.8</v>
      </c>
      <c r="H160" s="15">
        <v>7.5</v>
      </c>
      <c r="I160" s="12" t="s">
        <v>20</v>
      </c>
      <c r="J160" s="21">
        <f t="shared" si="10"/>
        <v>56</v>
      </c>
      <c r="K160" s="21">
        <v>56</v>
      </c>
      <c r="L160" s="15" t="s">
        <v>398</v>
      </c>
      <c r="M160" s="25"/>
    </row>
    <row r="161" ht="22" customHeight="1" spans="1:13">
      <c r="A161" s="13">
        <v>155</v>
      </c>
      <c r="B161" s="15" t="s">
        <v>239</v>
      </c>
      <c r="C161" s="15" t="s">
        <v>316</v>
      </c>
      <c r="D161" s="15" t="s">
        <v>401</v>
      </c>
      <c r="E161" s="15" t="s">
        <v>402</v>
      </c>
      <c r="F161" s="14">
        <v>3.547</v>
      </c>
      <c r="G161" s="12">
        <v>33</v>
      </c>
      <c r="H161" s="15">
        <v>8.5</v>
      </c>
      <c r="I161" s="12" t="s">
        <v>20</v>
      </c>
      <c r="J161" s="21">
        <f t="shared" si="10"/>
        <v>107</v>
      </c>
      <c r="K161" s="21">
        <v>107</v>
      </c>
      <c r="L161" s="15" t="s">
        <v>403</v>
      </c>
      <c r="M161" s="25"/>
    </row>
    <row r="162" ht="22" customHeight="1" spans="1:13">
      <c r="A162" s="13">
        <v>156</v>
      </c>
      <c r="B162" s="15" t="s">
        <v>239</v>
      </c>
      <c r="C162" s="15" t="s">
        <v>250</v>
      </c>
      <c r="D162" s="15" t="s">
        <v>404</v>
      </c>
      <c r="E162" s="15" t="s">
        <v>405</v>
      </c>
      <c r="F162" s="14">
        <v>2.495</v>
      </c>
      <c r="G162" s="12">
        <v>17.05</v>
      </c>
      <c r="H162" s="15">
        <v>7.5</v>
      </c>
      <c r="I162" s="12" t="s">
        <v>20</v>
      </c>
      <c r="J162" s="21">
        <f t="shared" si="10"/>
        <v>49</v>
      </c>
      <c r="K162" s="21">
        <v>49</v>
      </c>
      <c r="L162" s="15" t="s">
        <v>260</v>
      </c>
      <c r="M162" s="25"/>
    </row>
    <row r="163" ht="22" customHeight="1" spans="1:13">
      <c r="A163" s="13">
        <v>157</v>
      </c>
      <c r="B163" s="15" t="s">
        <v>239</v>
      </c>
      <c r="C163" s="15" t="s">
        <v>250</v>
      </c>
      <c r="D163" s="15" t="s">
        <v>280</v>
      </c>
      <c r="E163" s="15" t="s">
        <v>406</v>
      </c>
      <c r="F163" s="14">
        <v>8.185</v>
      </c>
      <c r="G163" s="12">
        <v>13.86</v>
      </c>
      <c r="H163" s="15">
        <v>8.6</v>
      </c>
      <c r="I163" s="12" t="s">
        <v>20</v>
      </c>
      <c r="J163" s="21">
        <f t="shared" si="10"/>
        <v>45</v>
      </c>
      <c r="K163" s="21">
        <v>45</v>
      </c>
      <c r="L163" s="15" t="s">
        <v>260</v>
      </c>
      <c r="M163" s="25"/>
    </row>
    <row r="164" ht="22" customHeight="1" spans="1:13">
      <c r="A164" s="13">
        <v>158</v>
      </c>
      <c r="B164" s="15" t="s">
        <v>239</v>
      </c>
      <c r="C164" s="15" t="s">
        <v>250</v>
      </c>
      <c r="D164" s="15" t="s">
        <v>407</v>
      </c>
      <c r="E164" s="15" t="s">
        <v>408</v>
      </c>
      <c r="F164" s="14">
        <v>0.132</v>
      </c>
      <c r="G164" s="12">
        <v>176</v>
      </c>
      <c r="H164" s="15">
        <v>7.5</v>
      </c>
      <c r="I164" s="12" t="s">
        <v>20</v>
      </c>
      <c r="J164" s="21">
        <f t="shared" si="10"/>
        <v>502</v>
      </c>
      <c r="K164" s="21">
        <v>502</v>
      </c>
      <c r="L164" s="15" t="s">
        <v>260</v>
      </c>
      <c r="M164" s="25"/>
    </row>
    <row r="165" ht="22" customHeight="1" spans="1:13">
      <c r="A165" s="13">
        <v>159</v>
      </c>
      <c r="B165" s="15" t="s">
        <v>239</v>
      </c>
      <c r="C165" s="15" t="s">
        <v>250</v>
      </c>
      <c r="D165" s="15" t="s">
        <v>409</v>
      </c>
      <c r="E165" s="15" t="s">
        <v>410</v>
      </c>
      <c r="F165" s="14">
        <v>4.968</v>
      </c>
      <c r="G165" s="12">
        <v>183.7</v>
      </c>
      <c r="H165" s="15">
        <v>7.5</v>
      </c>
      <c r="I165" s="12" t="s">
        <v>20</v>
      </c>
      <c r="J165" s="21">
        <f t="shared" si="10"/>
        <v>524</v>
      </c>
      <c r="K165" s="21">
        <v>524</v>
      </c>
      <c r="L165" s="15" t="s">
        <v>260</v>
      </c>
      <c r="M165" s="25"/>
    </row>
    <row r="166" ht="22" customHeight="1" spans="1:13">
      <c r="A166" s="13">
        <v>160</v>
      </c>
      <c r="B166" s="15" t="s">
        <v>239</v>
      </c>
      <c r="C166" s="15" t="s">
        <v>395</v>
      </c>
      <c r="D166" s="15" t="s">
        <v>411</v>
      </c>
      <c r="E166" s="15" t="s">
        <v>412</v>
      </c>
      <c r="F166" s="14">
        <v>1.35</v>
      </c>
      <c r="G166" s="12">
        <v>11</v>
      </c>
      <c r="H166" s="15">
        <v>7.5</v>
      </c>
      <c r="I166" s="12" t="s">
        <v>20</v>
      </c>
      <c r="J166" s="21">
        <f t="shared" si="10"/>
        <v>31</v>
      </c>
      <c r="K166" s="21">
        <v>31</v>
      </c>
      <c r="L166" s="15" t="s">
        <v>413</v>
      </c>
      <c r="M166" s="25"/>
    </row>
    <row r="167" ht="22" customHeight="1" spans="1:13">
      <c r="A167" s="13">
        <v>161</v>
      </c>
      <c r="B167" s="15" t="s">
        <v>239</v>
      </c>
      <c r="C167" s="15" t="s">
        <v>395</v>
      </c>
      <c r="D167" s="15" t="s">
        <v>414</v>
      </c>
      <c r="E167" s="15" t="s">
        <v>415</v>
      </c>
      <c r="F167" s="14">
        <v>2.324</v>
      </c>
      <c r="G167" s="12">
        <v>17.6</v>
      </c>
      <c r="H167" s="15">
        <v>7.5</v>
      </c>
      <c r="I167" s="12" t="s">
        <v>20</v>
      </c>
      <c r="J167" s="21">
        <f t="shared" si="10"/>
        <v>50</v>
      </c>
      <c r="K167" s="21">
        <v>50</v>
      </c>
      <c r="L167" s="15" t="s">
        <v>413</v>
      </c>
      <c r="M167" s="25"/>
    </row>
    <row r="168" ht="22" customHeight="1" spans="1:13">
      <c r="A168" s="13">
        <v>162</v>
      </c>
      <c r="B168" s="15" t="s">
        <v>239</v>
      </c>
      <c r="C168" s="15" t="s">
        <v>395</v>
      </c>
      <c r="D168" s="15" t="s">
        <v>416</v>
      </c>
      <c r="E168" s="15" t="s">
        <v>417</v>
      </c>
      <c r="F168" s="14">
        <v>0.032</v>
      </c>
      <c r="G168" s="12">
        <v>19.8</v>
      </c>
      <c r="H168" s="15">
        <v>6.5</v>
      </c>
      <c r="I168" s="12" t="s">
        <v>20</v>
      </c>
      <c r="J168" s="21">
        <f t="shared" si="10"/>
        <v>49</v>
      </c>
      <c r="K168" s="21">
        <v>49</v>
      </c>
      <c r="L168" s="15" t="s">
        <v>413</v>
      </c>
      <c r="M168" s="25"/>
    </row>
    <row r="169" ht="22" customHeight="1" spans="1:13">
      <c r="A169" s="13">
        <v>163</v>
      </c>
      <c r="B169" s="15" t="s">
        <v>239</v>
      </c>
      <c r="C169" s="15" t="s">
        <v>250</v>
      </c>
      <c r="D169" s="15" t="s">
        <v>418</v>
      </c>
      <c r="E169" s="15" t="s">
        <v>419</v>
      </c>
      <c r="F169" s="14">
        <v>1.007</v>
      </c>
      <c r="G169" s="12">
        <v>25.3</v>
      </c>
      <c r="H169" s="15">
        <v>6.5</v>
      </c>
      <c r="I169" s="12" t="s">
        <v>20</v>
      </c>
      <c r="J169" s="21">
        <f t="shared" si="10"/>
        <v>62</v>
      </c>
      <c r="K169" s="21">
        <v>62</v>
      </c>
      <c r="L169" s="15" t="s">
        <v>420</v>
      </c>
      <c r="M169" s="25"/>
    </row>
    <row r="170" ht="22" customHeight="1" spans="1:13">
      <c r="A170" s="13">
        <v>164</v>
      </c>
      <c r="B170" s="15" t="s">
        <v>239</v>
      </c>
      <c r="C170" s="15" t="s">
        <v>250</v>
      </c>
      <c r="D170" s="15" t="s">
        <v>421</v>
      </c>
      <c r="E170" s="15" t="s">
        <v>422</v>
      </c>
      <c r="F170" s="14">
        <v>4.534</v>
      </c>
      <c r="G170" s="12">
        <v>27.5</v>
      </c>
      <c r="H170" s="15">
        <v>7.5</v>
      </c>
      <c r="I170" s="12" t="s">
        <v>20</v>
      </c>
      <c r="J170" s="21">
        <f t="shared" si="10"/>
        <v>78</v>
      </c>
      <c r="K170" s="21">
        <v>78</v>
      </c>
      <c r="L170" s="15" t="s">
        <v>420</v>
      </c>
      <c r="M170" s="25"/>
    </row>
    <row r="171" ht="22" customHeight="1" spans="1:13">
      <c r="A171" s="13">
        <v>165</v>
      </c>
      <c r="B171" s="15" t="s">
        <v>239</v>
      </c>
      <c r="C171" s="15" t="s">
        <v>250</v>
      </c>
      <c r="D171" s="15" t="s">
        <v>423</v>
      </c>
      <c r="E171" s="15" t="s">
        <v>424</v>
      </c>
      <c r="F171" s="14">
        <v>1.5</v>
      </c>
      <c r="G171" s="12">
        <v>28.6</v>
      </c>
      <c r="H171" s="15">
        <v>7.5</v>
      </c>
      <c r="I171" s="12" t="s">
        <v>20</v>
      </c>
      <c r="J171" s="21">
        <f t="shared" si="10"/>
        <v>82</v>
      </c>
      <c r="K171" s="21">
        <v>82</v>
      </c>
      <c r="L171" s="15" t="s">
        <v>420</v>
      </c>
      <c r="M171" s="25"/>
    </row>
    <row r="172" ht="22" customHeight="1" spans="1:13">
      <c r="A172" s="13">
        <v>166</v>
      </c>
      <c r="B172" s="15" t="s">
        <v>239</v>
      </c>
      <c r="C172" s="15" t="s">
        <v>250</v>
      </c>
      <c r="D172" s="15" t="s">
        <v>207</v>
      </c>
      <c r="E172" s="15" t="s">
        <v>425</v>
      </c>
      <c r="F172" s="14">
        <v>12.136</v>
      </c>
      <c r="G172" s="12">
        <v>64.9</v>
      </c>
      <c r="H172" s="15">
        <v>7.5</v>
      </c>
      <c r="I172" s="12" t="s">
        <v>20</v>
      </c>
      <c r="J172" s="21">
        <f t="shared" si="10"/>
        <v>185</v>
      </c>
      <c r="K172" s="21">
        <v>185</v>
      </c>
      <c r="L172" s="15" t="s">
        <v>420</v>
      </c>
      <c r="M172" s="25"/>
    </row>
    <row r="173" ht="22" customHeight="1" spans="1:13">
      <c r="A173" s="13">
        <v>167</v>
      </c>
      <c r="B173" s="15" t="s">
        <v>239</v>
      </c>
      <c r="C173" s="15" t="s">
        <v>250</v>
      </c>
      <c r="D173" s="15" t="s">
        <v>426</v>
      </c>
      <c r="E173" s="15" t="s">
        <v>427</v>
      </c>
      <c r="F173" s="14">
        <v>1.881</v>
      </c>
      <c r="G173" s="12">
        <v>10.34</v>
      </c>
      <c r="H173" s="15">
        <v>7.5</v>
      </c>
      <c r="I173" s="12" t="s">
        <v>20</v>
      </c>
      <c r="J173" s="21">
        <f t="shared" si="10"/>
        <v>29</v>
      </c>
      <c r="K173" s="21">
        <v>29</v>
      </c>
      <c r="L173" s="15" t="s">
        <v>420</v>
      </c>
      <c r="M173" s="25"/>
    </row>
    <row r="174" ht="22" customHeight="1" spans="1:13">
      <c r="A174" s="13">
        <v>168</v>
      </c>
      <c r="B174" s="15" t="s">
        <v>239</v>
      </c>
      <c r="C174" s="15" t="s">
        <v>250</v>
      </c>
      <c r="D174" s="15" t="s">
        <v>50</v>
      </c>
      <c r="E174" s="15" t="s">
        <v>428</v>
      </c>
      <c r="F174" s="14">
        <v>7.466</v>
      </c>
      <c r="G174" s="12">
        <v>18.7</v>
      </c>
      <c r="H174" s="15">
        <v>7.5</v>
      </c>
      <c r="I174" s="12" t="s">
        <v>20</v>
      </c>
      <c r="J174" s="21">
        <f t="shared" si="10"/>
        <v>53</v>
      </c>
      <c r="K174" s="21">
        <v>53</v>
      </c>
      <c r="L174" s="15" t="s">
        <v>420</v>
      </c>
      <c r="M174" s="25"/>
    </row>
    <row r="175" ht="22" customHeight="1" spans="1:13">
      <c r="A175" s="13">
        <v>169</v>
      </c>
      <c r="B175" s="15" t="s">
        <v>239</v>
      </c>
      <c r="C175" s="15" t="s">
        <v>250</v>
      </c>
      <c r="D175" s="15" t="s">
        <v>429</v>
      </c>
      <c r="E175" s="15" t="s">
        <v>430</v>
      </c>
      <c r="F175" s="14">
        <v>0.022</v>
      </c>
      <c r="G175" s="12">
        <v>11</v>
      </c>
      <c r="H175" s="15">
        <v>6.5</v>
      </c>
      <c r="I175" s="12" t="s">
        <v>20</v>
      </c>
      <c r="J175" s="21">
        <f t="shared" si="10"/>
        <v>27</v>
      </c>
      <c r="K175" s="21">
        <v>27</v>
      </c>
      <c r="L175" s="15" t="s">
        <v>420</v>
      </c>
      <c r="M175" s="25"/>
    </row>
    <row r="176" ht="22" customHeight="1" spans="1:13">
      <c r="A176" s="13">
        <v>170</v>
      </c>
      <c r="B176" s="15" t="s">
        <v>239</v>
      </c>
      <c r="C176" s="15" t="s">
        <v>316</v>
      </c>
      <c r="D176" s="15" t="s">
        <v>431</v>
      </c>
      <c r="E176" s="15" t="s">
        <v>432</v>
      </c>
      <c r="F176" s="14">
        <v>9.166</v>
      </c>
      <c r="G176" s="12">
        <v>33</v>
      </c>
      <c r="H176" s="15">
        <v>8.5</v>
      </c>
      <c r="I176" s="12" t="s">
        <v>20</v>
      </c>
      <c r="J176" s="21">
        <f t="shared" si="10"/>
        <v>107</v>
      </c>
      <c r="K176" s="21">
        <v>107</v>
      </c>
      <c r="L176" s="15" t="s">
        <v>319</v>
      </c>
      <c r="M176" s="25"/>
    </row>
    <row r="177" ht="22" customHeight="1" spans="1:13">
      <c r="A177" s="13">
        <v>171</v>
      </c>
      <c r="B177" s="15" t="s">
        <v>433</v>
      </c>
      <c r="C177" s="15" t="s">
        <v>434</v>
      </c>
      <c r="D177" s="15" t="s">
        <v>435</v>
      </c>
      <c r="E177" s="15" t="s">
        <v>436</v>
      </c>
      <c r="F177" s="14">
        <v>12.479</v>
      </c>
      <c r="G177" s="12">
        <v>26.84</v>
      </c>
      <c r="H177" s="15">
        <v>7.5</v>
      </c>
      <c r="I177" s="12" t="s">
        <v>20</v>
      </c>
      <c r="J177" s="21">
        <f t="shared" si="10"/>
        <v>76</v>
      </c>
      <c r="K177" s="21">
        <v>76</v>
      </c>
      <c r="L177" s="15" t="s">
        <v>437</v>
      </c>
      <c r="M177" s="25"/>
    </row>
    <row r="178" ht="22" customHeight="1" spans="1:13">
      <c r="A178" s="13">
        <v>172</v>
      </c>
      <c r="B178" s="15" t="s">
        <v>433</v>
      </c>
      <c r="C178" s="15" t="s">
        <v>434</v>
      </c>
      <c r="D178" s="15" t="s">
        <v>438</v>
      </c>
      <c r="E178" s="15" t="s">
        <v>439</v>
      </c>
      <c r="F178" s="14">
        <v>0.01</v>
      </c>
      <c r="G178" s="12">
        <v>19.8</v>
      </c>
      <c r="H178" s="15">
        <v>7.5</v>
      </c>
      <c r="I178" s="12" t="s">
        <v>20</v>
      </c>
      <c r="J178" s="21">
        <f t="shared" si="10"/>
        <v>56</v>
      </c>
      <c r="K178" s="21">
        <v>56</v>
      </c>
      <c r="L178" s="15" t="s">
        <v>440</v>
      </c>
      <c r="M178" s="25"/>
    </row>
    <row r="179" ht="22" customHeight="1" spans="1:13">
      <c r="A179" s="13">
        <v>173</v>
      </c>
      <c r="B179" s="15" t="s">
        <v>433</v>
      </c>
      <c r="C179" s="15" t="s">
        <v>441</v>
      </c>
      <c r="D179" s="15" t="s">
        <v>442</v>
      </c>
      <c r="E179" s="15" t="s">
        <v>443</v>
      </c>
      <c r="F179" s="14">
        <v>2.076</v>
      </c>
      <c r="G179" s="12">
        <v>30.8</v>
      </c>
      <c r="H179" s="15">
        <v>7.5</v>
      </c>
      <c r="I179" s="12" t="s">
        <v>20</v>
      </c>
      <c r="J179" s="21">
        <f t="shared" si="10"/>
        <v>88</v>
      </c>
      <c r="K179" s="21">
        <v>88</v>
      </c>
      <c r="L179" s="15" t="s">
        <v>444</v>
      </c>
      <c r="M179" s="25"/>
    </row>
    <row r="180" ht="22" customHeight="1" spans="1:13">
      <c r="A180" s="13">
        <v>174</v>
      </c>
      <c r="B180" s="15" t="s">
        <v>433</v>
      </c>
      <c r="C180" s="15" t="s">
        <v>441</v>
      </c>
      <c r="D180" s="15" t="s">
        <v>445</v>
      </c>
      <c r="E180" s="15" t="s">
        <v>446</v>
      </c>
      <c r="F180" s="14">
        <v>0.366</v>
      </c>
      <c r="G180" s="12">
        <v>66</v>
      </c>
      <c r="H180" s="15">
        <v>7.5</v>
      </c>
      <c r="I180" s="12" t="s">
        <v>20</v>
      </c>
      <c r="J180" s="21">
        <f t="shared" si="10"/>
        <v>188</v>
      </c>
      <c r="K180" s="21">
        <v>188</v>
      </c>
      <c r="L180" s="15" t="s">
        <v>444</v>
      </c>
      <c r="M180" s="25"/>
    </row>
    <row r="181" ht="22" customHeight="1" spans="1:13">
      <c r="A181" s="13">
        <v>175</v>
      </c>
      <c r="B181" s="15" t="s">
        <v>433</v>
      </c>
      <c r="C181" s="15" t="s">
        <v>441</v>
      </c>
      <c r="D181" s="15" t="s">
        <v>447</v>
      </c>
      <c r="E181" s="15" t="s">
        <v>448</v>
      </c>
      <c r="F181" s="14">
        <v>0.197</v>
      </c>
      <c r="G181" s="14">
        <v>83</v>
      </c>
      <c r="H181" s="14">
        <v>6.5</v>
      </c>
      <c r="I181" s="12" t="s">
        <v>35</v>
      </c>
      <c r="J181" s="24">
        <f t="shared" si="10"/>
        <v>102</v>
      </c>
      <c r="K181" s="21">
        <v>102</v>
      </c>
      <c r="L181" s="15" t="s">
        <v>444</v>
      </c>
      <c r="M181" s="25"/>
    </row>
    <row r="182" ht="22" customHeight="1" spans="1:13">
      <c r="A182" s="13">
        <v>176</v>
      </c>
      <c r="B182" s="15" t="s">
        <v>433</v>
      </c>
      <c r="C182" s="15" t="s">
        <v>441</v>
      </c>
      <c r="D182" s="15" t="s">
        <v>449</v>
      </c>
      <c r="E182" s="15" t="s">
        <v>450</v>
      </c>
      <c r="F182" s="14">
        <v>1.417</v>
      </c>
      <c r="G182" s="12">
        <v>33</v>
      </c>
      <c r="H182" s="15">
        <v>7.5</v>
      </c>
      <c r="I182" s="12" t="s">
        <v>20</v>
      </c>
      <c r="J182" s="21">
        <f t="shared" ref="J182:J215" si="11">K182</f>
        <v>94</v>
      </c>
      <c r="K182" s="21">
        <v>94</v>
      </c>
      <c r="L182" s="15" t="s">
        <v>444</v>
      </c>
      <c r="M182" s="25"/>
    </row>
    <row r="183" ht="22" customHeight="1" spans="1:13">
      <c r="A183" s="13">
        <v>177</v>
      </c>
      <c r="B183" s="15" t="s">
        <v>433</v>
      </c>
      <c r="C183" s="15" t="s">
        <v>451</v>
      </c>
      <c r="D183" s="15" t="s">
        <v>452</v>
      </c>
      <c r="E183" s="15" t="s">
        <v>453</v>
      </c>
      <c r="F183" s="14">
        <v>0.018</v>
      </c>
      <c r="G183" s="12">
        <v>14.3</v>
      </c>
      <c r="H183" s="15">
        <v>7.5</v>
      </c>
      <c r="I183" s="12" t="s">
        <v>20</v>
      </c>
      <c r="J183" s="21">
        <f t="shared" si="11"/>
        <v>41</v>
      </c>
      <c r="K183" s="21">
        <v>41</v>
      </c>
      <c r="L183" s="15" t="s">
        <v>454</v>
      </c>
      <c r="M183" s="25"/>
    </row>
    <row r="184" ht="22" customHeight="1" spans="1:13">
      <c r="A184" s="13">
        <v>178</v>
      </c>
      <c r="B184" s="15" t="s">
        <v>433</v>
      </c>
      <c r="C184" s="15" t="s">
        <v>451</v>
      </c>
      <c r="D184" s="15" t="s">
        <v>455</v>
      </c>
      <c r="E184" s="15" t="s">
        <v>456</v>
      </c>
      <c r="F184" s="14">
        <v>0.524</v>
      </c>
      <c r="G184" s="12">
        <v>15.4</v>
      </c>
      <c r="H184" s="15">
        <v>6.5</v>
      </c>
      <c r="I184" s="13" t="s">
        <v>20</v>
      </c>
      <c r="J184" s="21">
        <f t="shared" si="11"/>
        <v>38</v>
      </c>
      <c r="K184" s="21">
        <v>38</v>
      </c>
      <c r="L184" s="15" t="s">
        <v>454</v>
      </c>
      <c r="M184" s="25"/>
    </row>
    <row r="185" ht="22" customHeight="1" spans="1:13">
      <c r="A185" s="13">
        <v>179</v>
      </c>
      <c r="B185" s="15" t="s">
        <v>433</v>
      </c>
      <c r="C185" s="15" t="s">
        <v>451</v>
      </c>
      <c r="D185" s="15" t="s">
        <v>457</v>
      </c>
      <c r="E185" s="15" t="s">
        <v>458</v>
      </c>
      <c r="F185" s="14">
        <v>1.659</v>
      </c>
      <c r="G185" s="12">
        <v>9.9</v>
      </c>
      <c r="H185" s="15">
        <v>7.5</v>
      </c>
      <c r="I185" s="12" t="s">
        <v>20</v>
      </c>
      <c r="J185" s="21">
        <f t="shared" si="11"/>
        <v>28</v>
      </c>
      <c r="K185" s="21">
        <v>28</v>
      </c>
      <c r="L185" s="15" t="s">
        <v>454</v>
      </c>
      <c r="M185" s="25"/>
    </row>
    <row r="186" ht="22" customHeight="1" spans="1:13">
      <c r="A186" s="13">
        <v>180</v>
      </c>
      <c r="B186" s="15" t="s">
        <v>433</v>
      </c>
      <c r="C186" s="15" t="s">
        <v>451</v>
      </c>
      <c r="D186" s="15" t="s">
        <v>31</v>
      </c>
      <c r="E186" s="15" t="s">
        <v>459</v>
      </c>
      <c r="F186" s="14">
        <v>3.272</v>
      </c>
      <c r="G186" s="12">
        <v>11</v>
      </c>
      <c r="H186" s="15">
        <v>7.5</v>
      </c>
      <c r="I186" s="12" t="s">
        <v>20</v>
      </c>
      <c r="J186" s="21">
        <f t="shared" si="11"/>
        <v>31</v>
      </c>
      <c r="K186" s="21">
        <v>31</v>
      </c>
      <c r="L186" s="15" t="s">
        <v>454</v>
      </c>
      <c r="M186" s="25"/>
    </row>
    <row r="187" ht="22" customHeight="1" spans="1:13">
      <c r="A187" s="13">
        <v>181</v>
      </c>
      <c r="B187" s="15" t="s">
        <v>433</v>
      </c>
      <c r="C187" s="15" t="s">
        <v>451</v>
      </c>
      <c r="D187" s="15" t="s">
        <v>460</v>
      </c>
      <c r="E187" s="15" t="s">
        <v>461</v>
      </c>
      <c r="F187" s="14">
        <v>0.649</v>
      </c>
      <c r="G187" s="12">
        <v>13.2</v>
      </c>
      <c r="H187" s="15">
        <v>6.5</v>
      </c>
      <c r="I187" s="13" t="s">
        <v>20</v>
      </c>
      <c r="J187" s="21">
        <f t="shared" si="11"/>
        <v>33</v>
      </c>
      <c r="K187" s="21">
        <v>33</v>
      </c>
      <c r="L187" s="15" t="s">
        <v>454</v>
      </c>
      <c r="M187" s="25"/>
    </row>
    <row r="188" ht="22" customHeight="1" spans="1:13">
      <c r="A188" s="13">
        <v>182</v>
      </c>
      <c r="B188" s="15" t="s">
        <v>433</v>
      </c>
      <c r="C188" s="15" t="s">
        <v>451</v>
      </c>
      <c r="D188" s="15" t="s">
        <v>462</v>
      </c>
      <c r="E188" s="15" t="s">
        <v>463</v>
      </c>
      <c r="F188" s="14">
        <v>0.034</v>
      </c>
      <c r="G188" s="12">
        <v>48.4</v>
      </c>
      <c r="H188" s="15">
        <v>7.5</v>
      </c>
      <c r="I188" s="13" t="s">
        <v>20</v>
      </c>
      <c r="J188" s="21">
        <f t="shared" si="11"/>
        <v>138</v>
      </c>
      <c r="K188" s="21">
        <v>138</v>
      </c>
      <c r="L188" s="15" t="s">
        <v>454</v>
      </c>
      <c r="M188" s="25"/>
    </row>
    <row r="189" ht="22" customHeight="1" spans="1:13">
      <c r="A189" s="13">
        <v>183</v>
      </c>
      <c r="B189" s="15" t="s">
        <v>433</v>
      </c>
      <c r="C189" s="15" t="s">
        <v>451</v>
      </c>
      <c r="D189" s="15" t="s">
        <v>464</v>
      </c>
      <c r="E189" s="15" t="s">
        <v>465</v>
      </c>
      <c r="F189" s="14">
        <v>0.541</v>
      </c>
      <c r="G189" s="12">
        <v>13.2</v>
      </c>
      <c r="H189" s="15">
        <v>7.5</v>
      </c>
      <c r="I189" s="13" t="s">
        <v>20</v>
      </c>
      <c r="J189" s="21">
        <f t="shared" si="11"/>
        <v>38</v>
      </c>
      <c r="K189" s="21">
        <v>38</v>
      </c>
      <c r="L189" s="15" t="s">
        <v>454</v>
      </c>
      <c r="M189" s="25"/>
    </row>
    <row r="190" ht="22" customHeight="1" spans="1:13">
      <c r="A190" s="13">
        <v>184</v>
      </c>
      <c r="B190" s="15" t="s">
        <v>433</v>
      </c>
      <c r="C190" s="15" t="s">
        <v>451</v>
      </c>
      <c r="D190" s="15" t="s">
        <v>466</v>
      </c>
      <c r="E190" s="15" t="s">
        <v>467</v>
      </c>
      <c r="F190" s="14">
        <v>1.783</v>
      </c>
      <c r="G190" s="12">
        <v>15.4</v>
      </c>
      <c r="H190" s="15">
        <v>7.5</v>
      </c>
      <c r="I190" s="12" t="s">
        <v>20</v>
      </c>
      <c r="J190" s="21">
        <f t="shared" si="11"/>
        <v>44</v>
      </c>
      <c r="K190" s="21">
        <v>44</v>
      </c>
      <c r="L190" s="15" t="s">
        <v>454</v>
      </c>
      <c r="M190" s="25"/>
    </row>
    <row r="191" ht="22" customHeight="1" spans="1:13">
      <c r="A191" s="13">
        <v>185</v>
      </c>
      <c r="B191" s="15" t="s">
        <v>433</v>
      </c>
      <c r="C191" s="15" t="s">
        <v>451</v>
      </c>
      <c r="D191" s="15" t="s">
        <v>468</v>
      </c>
      <c r="E191" s="15" t="s">
        <v>469</v>
      </c>
      <c r="F191" s="14">
        <v>0.245</v>
      </c>
      <c r="G191" s="12">
        <v>11</v>
      </c>
      <c r="H191" s="15">
        <v>6.5</v>
      </c>
      <c r="I191" s="13" t="s">
        <v>20</v>
      </c>
      <c r="J191" s="21">
        <f t="shared" si="11"/>
        <v>27</v>
      </c>
      <c r="K191" s="21">
        <v>27</v>
      </c>
      <c r="L191" s="15" t="s">
        <v>454</v>
      </c>
      <c r="M191" s="25"/>
    </row>
    <row r="192" ht="22" customHeight="1" spans="1:13">
      <c r="A192" s="13">
        <v>186</v>
      </c>
      <c r="B192" s="15" t="s">
        <v>433</v>
      </c>
      <c r="C192" s="15" t="s">
        <v>451</v>
      </c>
      <c r="D192" s="15" t="s">
        <v>470</v>
      </c>
      <c r="E192" s="15" t="s">
        <v>458</v>
      </c>
      <c r="F192" s="14">
        <v>0.014</v>
      </c>
      <c r="G192" s="12">
        <v>14.3</v>
      </c>
      <c r="H192" s="15">
        <v>6.5</v>
      </c>
      <c r="I192" s="13" t="s">
        <v>20</v>
      </c>
      <c r="J192" s="21">
        <f t="shared" si="11"/>
        <v>35</v>
      </c>
      <c r="K192" s="21">
        <v>35</v>
      </c>
      <c r="L192" s="15" t="s">
        <v>454</v>
      </c>
      <c r="M192" s="25"/>
    </row>
    <row r="193" ht="22" customHeight="1" spans="1:13">
      <c r="A193" s="13">
        <v>187</v>
      </c>
      <c r="B193" s="15" t="s">
        <v>433</v>
      </c>
      <c r="C193" s="15" t="s">
        <v>451</v>
      </c>
      <c r="D193" s="15" t="s">
        <v>471</v>
      </c>
      <c r="E193" s="15" t="s">
        <v>472</v>
      </c>
      <c r="F193" s="14">
        <v>1.561</v>
      </c>
      <c r="G193" s="12">
        <v>25.3</v>
      </c>
      <c r="H193" s="15">
        <v>7.5</v>
      </c>
      <c r="I193" s="13" t="s">
        <v>20</v>
      </c>
      <c r="J193" s="21">
        <f t="shared" si="11"/>
        <v>72</v>
      </c>
      <c r="K193" s="21">
        <v>72</v>
      </c>
      <c r="L193" s="15" t="s">
        <v>454</v>
      </c>
      <c r="M193" s="25"/>
    </row>
    <row r="194" ht="22" customHeight="1" spans="1:13">
      <c r="A194" s="13">
        <v>188</v>
      </c>
      <c r="B194" s="15" t="s">
        <v>433</v>
      </c>
      <c r="C194" s="15" t="s">
        <v>473</v>
      </c>
      <c r="D194" s="15" t="s">
        <v>474</v>
      </c>
      <c r="E194" s="15" t="s">
        <v>475</v>
      </c>
      <c r="F194" s="14">
        <v>0.388</v>
      </c>
      <c r="G194" s="12">
        <v>35.2</v>
      </c>
      <c r="H194" s="15">
        <v>7.5</v>
      </c>
      <c r="I194" s="13" t="s">
        <v>20</v>
      </c>
      <c r="J194" s="21">
        <f t="shared" si="11"/>
        <v>100</v>
      </c>
      <c r="K194" s="21">
        <v>100</v>
      </c>
      <c r="L194" s="15" t="s">
        <v>476</v>
      </c>
      <c r="M194" s="25"/>
    </row>
    <row r="195" ht="22" customHeight="1" spans="1:13">
      <c r="A195" s="13">
        <v>189</v>
      </c>
      <c r="B195" s="15" t="s">
        <v>433</v>
      </c>
      <c r="C195" s="15" t="s">
        <v>451</v>
      </c>
      <c r="D195" s="15" t="s">
        <v>477</v>
      </c>
      <c r="E195" s="15" t="s">
        <v>478</v>
      </c>
      <c r="F195" s="14">
        <v>1.693</v>
      </c>
      <c r="G195" s="12">
        <v>6.6</v>
      </c>
      <c r="H195" s="15">
        <v>7.5</v>
      </c>
      <c r="I195" s="12" t="s">
        <v>20</v>
      </c>
      <c r="J195" s="21">
        <f t="shared" si="11"/>
        <v>19</v>
      </c>
      <c r="K195" s="21">
        <v>19</v>
      </c>
      <c r="L195" s="15" t="s">
        <v>454</v>
      </c>
      <c r="M195" s="25"/>
    </row>
    <row r="196" ht="22" customHeight="1" spans="1:13">
      <c r="A196" s="13">
        <v>190</v>
      </c>
      <c r="B196" s="15" t="s">
        <v>479</v>
      </c>
      <c r="C196" s="15" t="s">
        <v>480</v>
      </c>
      <c r="D196" s="15" t="s">
        <v>481</v>
      </c>
      <c r="E196" s="15" t="s">
        <v>482</v>
      </c>
      <c r="F196" s="14">
        <v>4.007</v>
      </c>
      <c r="G196" s="12">
        <v>19.14</v>
      </c>
      <c r="H196" s="15">
        <v>7.5</v>
      </c>
      <c r="I196" s="12" t="s">
        <v>20</v>
      </c>
      <c r="J196" s="21">
        <f t="shared" si="11"/>
        <v>55</v>
      </c>
      <c r="K196" s="21">
        <v>55</v>
      </c>
      <c r="L196" s="15" t="s">
        <v>483</v>
      </c>
      <c r="M196" s="25"/>
    </row>
    <row r="197" ht="22" customHeight="1" spans="1:13">
      <c r="A197" s="13">
        <v>191</v>
      </c>
      <c r="B197" s="15" t="s">
        <v>479</v>
      </c>
      <c r="C197" s="15" t="s">
        <v>480</v>
      </c>
      <c r="D197" s="15" t="s">
        <v>484</v>
      </c>
      <c r="E197" s="15" t="s">
        <v>485</v>
      </c>
      <c r="F197" s="14">
        <v>7.687</v>
      </c>
      <c r="G197" s="12">
        <v>23.1</v>
      </c>
      <c r="H197" s="15">
        <v>7.5</v>
      </c>
      <c r="I197" s="12" t="s">
        <v>20</v>
      </c>
      <c r="J197" s="21">
        <f t="shared" si="11"/>
        <v>66</v>
      </c>
      <c r="K197" s="21">
        <v>66</v>
      </c>
      <c r="L197" s="15" t="s">
        <v>483</v>
      </c>
      <c r="M197" s="25"/>
    </row>
    <row r="198" ht="22" customHeight="1" spans="1:13">
      <c r="A198" s="13">
        <v>192</v>
      </c>
      <c r="B198" s="15" t="s">
        <v>479</v>
      </c>
      <c r="C198" s="15" t="s">
        <v>480</v>
      </c>
      <c r="D198" s="15" t="s">
        <v>470</v>
      </c>
      <c r="E198" s="15" t="s">
        <v>486</v>
      </c>
      <c r="F198" s="14">
        <v>0.557</v>
      </c>
      <c r="G198" s="12">
        <v>39.6</v>
      </c>
      <c r="H198" s="15">
        <v>6.5</v>
      </c>
      <c r="I198" s="15" t="s">
        <v>20</v>
      </c>
      <c r="J198" s="21">
        <f t="shared" si="11"/>
        <v>98</v>
      </c>
      <c r="K198" s="21">
        <v>98</v>
      </c>
      <c r="L198" s="15" t="s">
        <v>483</v>
      </c>
      <c r="M198" s="25"/>
    </row>
    <row r="199" ht="22" customHeight="1" spans="1:13">
      <c r="A199" s="13">
        <v>193</v>
      </c>
      <c r="B199" s="15" t="s">
        <v>479</v>
      </c>
      <c r="C199" s="15" t="s">
        <v>480</v>
      </c>
      <c r="D199" s="15" t="s">
        <v>487</v>
      </c>
      <c r="E199" s="15" t="s">
        <v>385</v>
      </c>
      <c r="F199" s="14">
        <v>8.638</v>
      </c>
      <c r="G199" s="14">
        <v>9</v>
      </c>
      <c r="H199" s="14">
        <v>8.5</v>
      </c>
      <c r="I199" s="13" t="s">
        <v>35</v>
      </c>
      <c r="J199" s="24">
        <f t="shared" si="11"/>
        <v>15</v>
      </c>
      <c r="K199" s="21">
        <v>15</v>
      </c>
      <c r="L199" s="15" t="s">
        <v>483</v>
      </c>
      <c r="M199" s="25"/>
    </row>
    <row r="200" ht="22" customHeight="1" spans="1:13">
      <c r="A200" s="13">
        <v>194</v>
      </c>
      <c r="B200" s="15" t="s">
        <v>479</v>
      </c>
      <c r="C200" s="15" t="s">
        <v>480</v>
      </c>
      <c r="D200" s="15" t="s">
        <v>488</v>
      </c>
      <c r="E200" s="15" t="s">
        <v>489</v>
      </c>
      <c r="F200" s="14">
        <v>0.83</v>
      </c>
      <c r="G200" s="12">
        <v>59.4</v>
      </c>
      <c r="H200" s="15">
        <v>6.5</v>
      </c>
      <c r="I200" s="13" t="s">
        <v>20</v>
      </c>
      <c r="J200" s="21">
        <f t="shared" si="11"/>
        <v>147</v>
      </c>
      <c r="K200" s="21">
        <v>147</v>
      </c>
      <c r="L200" s="15" t="s">
        <v>483</v>
      </c>
      <c r="M200" s="25"/>
    </row>
    <row r="201" ht="22" customHeight="1" spans="1:13">
      <c r="A201" s="13">
        <v>195</v>
      </c>
      <c r="B201" s="15" t="s">
        <v>479</v>
      </c>
      <c r="C201" s="15" t="s">
        <v>480</v>
      </c>
      <c r="D201" s="15" t="s">
        <v>490</v>
      </c>
      <c r="E201" s="15" t="s">
        <v>491</v>
      </c>
      <c r="F201" s="14">
        <v>0.192</v>
      </c>
      <c r="G201" s="14">
        <v>122</v>
      </c>
      <c r="H201" s="14">
        <v>8.8</v>
      </c>
      <c r="I201" s="13" t="s">
        <v>35</v>
      </c>
      <c r="J201" s="24">
        <f t="shared" si="11"/>
        <v>203</v>
      </c>
      <c r="K201" s="21">
        <v>203</v>
      </c>
      <c r="L201" s="15" t="s">
        <v>483</v>
      </c>
      <c r="M201" s="25"/>
    </row>
    <row r="202" ht="22" customHeight="1" spans="1:13">
      <c r="A202" s="13">
        <v>196</v>
      </c>
      <c r="B202" s="15" t="s">
        <v>479</v>
      </c>
      <c r="C202" s="15" t="s">
        <v>480</v>
      </c>
      <c r="D202" s="15" t="s">
        <v>492</v>
      </c>
      <c r="E202" s="15" t="s">
        <v>493</v>
      </c>
      <c r="F202" s="14">
        <v>4.232</v>
      </c>
      <c r="G202" s="12">
        <v>23.1</v>
      </c>
      <c r="H202" s="15">
        <v>8.5</v>
      </c>
      <c r="I202" s="13" t="s">
        <v>20</v>
      </c>
      <c r="J202" s="21">
        <f t="shared" si="11"/>
        <v>75</v>
      </c>
      <c r="K202" s="21">
        <v>75</v>
      </c>
      <c r="L202" s="15" t="s">
        <v>483</v>
      </c>
      <c r="M202" s="25"/>
    </row>
    <row r="203" ht="22" customHeight="1" spans="1:13">
      <c r="A203" s="13">
        <v>197</v>
      </c>
      <c r="B203" s="15" t="s">
        <v>479</v>
      </c>
      <c r="C203" s="15" t="s">
        <v>480</v>
      </c>
      <c r="D203" s="15" t="s">
        <v>490</v>
      </c>
      <c r="E203" s="15" t="s">
        <v>494</v>
      </c>
      <c r="F203" s="14">
        <v>2.519</v>
      </c>
      <c r="G203" s="14">
        <v>14</v>
      </c>
      <c r="H203" s="14">
        <v>7.5</v>
      </c>
      <c r="I203" s="13" t="s">
        <v>35</v>
      </c>
      <c r="J203" s="24">
        <f t="shared" si="11"/>
        <v>20</v>
      </c>
      <c r="K203" s="21">
        <v>20</v>
      </c>
      <c r="L203" s="15" t="s">
        <v>483</v>
      </c>
      <c r="M203" s="25"/>
    </row>
    <row r="204" ht="22" customHeight="1" spans="1:13">
      <c r="A204" s="13">
        <v>198</v>
      </c>
      <c r="B204" s="15" t="s">
        <v>479</v>
      </c>
      <c r="C204" s="15" t="s">
        <v>480</v>
      </c>
      <c r="D204" s="15" t="s">
        <v>495</v>
      </c>
      <c r="E204" s="15" t="s">
        <v>496</v>
      </c>
      <c r="F204" s="14">
        <v>0.013</v>
      </c>
      <c r="G204" s="14">
        <v>22</v>
      </c>
      <c r="H204" s="14">
        <v>7.8</v>
      </c>
      <c r="I204" s="13" t="s">
        <v>35</v>
      </c>
      <c r="J204" s="24">
        <f t="shared" si="11"/>
        <v>33</v>
      </c>
      <c r="K204" s="21">
        <v>33</v>
      </c>
      <c r="L204" s="15" t="s">
        <v>483</v>
      </c>
      <c r="M204" s="25"/>
    </row>
    <row r="205" ht="22" customHeight="1" spans="1:13">
      <c r="A205" s="13">
        <v>199</v>
      </c>
      <c r="B205" s="15" t="s">
        <v>479</v>
      </c>
      <c r="C205" s="15" t="s">
        <v>497</v>
      </c>
      <c r="D205" s="15" t="s">
        <v>498</v>
      </c>
      <c r="E205" s="15" t="s">
        <v>499</v>
      </c>
      <c r="F205" s="14">
        <v>2.924</v>
      </c>
      <c r="G205" s="12">
        <v>84.7</v>
      </c>
      <c r="H205" s="15">
        <v>8.5</v>
      </c>
      <c r="I205" s="13" t="s">
        <v>20</v>
      </c>
      <c r="J205" s="21">
        <f t="shared" si="11"/>
        <v>274</v>
      </c>
      <c r="K205" s="21">
        <v>274</v>
      </c>
      <c r="L205" s="15" t="s">
        <v>500</v>
      </c>
      <c r="M205" s="25"/>
    </row>
    <row r="206" ht="22" customHeight="1" spans="1:13">
      <c r="A206" s="13">
        <v>200</v>
      </c>
      <c r="B206" s="15" t="s">
        <v>479</v>
      </c>
      <c r="C206" s="15" t="s">
        <v>497</v>
      </c>
      <c r="D206" s="15" t="s">
        <v>501</v>
      </c>
      <c r="E206" s="15" t="s">
        <v>502</v>
      </c>
      <c r="F206" s="14">
        <v>0.03</v>
      </c>
      <c r="G206" s="12">
        <v>17.6</v>
      </c>
      <c r="H206" s="15">
        <v>7.5</v>
      </c>
      <c r="I206" s="15" t="s">
        <v>20</v>
      </c>
      <c r="J206" s="21">
        <f t="shared" si="11"/>
        <v>50</v>
      </c>
      <c r="K206" s="21">
        <v>50</v>
      </c>
      <c r="L206" s="15" t="s">
        <v>503</v>
      </c>
      <c r="M206" s="25"/>
    </row>
    <row r="207" ht="22" customHeight="1" spans="1:13">
      <c r="A207" s="13">
        <v>201</v>
      </c>
      <c r="B207" s="15" t="s">
        <v>479</v>
      </c>
      <c r="C207" s="15" t="s">
        <v>497</v>
      </c>
      <c r="D207" s="15" t="s">
        <v>504</v>
      </c>
      <c r="E207" s="15" t="s">
        <v>505</v>
      </c>
      <c r="F207" s="14">
        <v>1.263</v>
      </c>
      <c r="G207" s="14">
        <v>53.26</v>
      </c>
      <c r="H207" s="14">
        <v>8</v>
      </c>
      <c r="I207" s="15" t="s">
        <v>35</v>
      </c>
      <c r="J207" s="24">
        <f t="shared" si="11"/>
        <v>81</v>
      </c>
      <c r="K207" s="21">
        <v>81</v>
      </c>
      <c r="L207" s="15" t="s">
        <v>506</v>
      </c>
      <c r="M207" s="25"/>
    </row>
    <row r="208" ht="22" customHeight="1" spans="1:13">
      <c r="A208" s="13">
        <v>202</v>
      </c>
      <c r="B208" s="15" t="s">
        <v>479</v>
      </c>
      <c r="C208" s="15" t="s">
        <v>497</v>
      </c>
      <c r="D208" s="15" t="s">
        <v>507</v>
      </c>
      <c r="E208" s="15" t="s">
        <v>129</v>
      </c>
      <c r="F208" s="14">
        <v>0.591</v>
      </c>
      <c r="G208" s="12">
        <v>19.47</v>
      </c>
      <c r="H208" s="15">
        <v>8.5</v>
      </c>
      <c r="I208" s="15" t="s">
        <v>20</v>
      </c>
      <c r="J208" s="21">
        <f t="shared" si="11"/>
        <v>63</v>
      </c>
      <c r="K208" s="21">
        <v>63</v>
      </c>
      <c r="L208" s="15" t="s">
        <v>508</v>
      </c>
      <c r="M208" s="25"/>
    </row>
    <row r="209" ht="22" customHeight="1" spans="1:13">
      <c r="A209" s="13">
        <v>203</v>
      </c>
      <c r="B209" s="15" t="s">
        <v>479</v>
      </c>
      <c r="C209" s="15" t="s">
        <v>497</v>
      </c>
      <c r="D209" s="15" t="s">
        <v>509</v>
      </c>
      <c r="E209" s="15" t="s">
        <v>510</v>
      </c>
      <c r="F209" s="14">
        <v>0.341</v>
      </c>
      <c r="G209" s="14">
        <v>45.4</v>
      </c>
      <c r="H209" s="14">
        <v>8</v>
      </c>
      <c r="I209" s="15" t="s">
        <v>35</v>
      </c>
      <c r="J209" s="24">
        <f t="shared" si="11"/>
        <v>69</v>
      </c>
      <c r="K209" s="21">
        <v>69</v>
      </c>
      <c r="L209" s="15" t="s">
        <v>511</v>
      </c>
      <c r="M209" s="25"/>
    </row>
    <row r="210" ht="22" customHeight="1" spans="1:13">
      <c r="A210" s="13">
        <v>204</v>
      </c>
      <c r="B210" s="15" t="s">
        <v>479</v>
      </c>
      <c r="C210" s="15" t="s">
        <v>512</v>
      </c>
      <c r="D210" s="15" t="s">
        <v>513</v>
      </c>
      <c r="E210" s="15" t="s">
        <v>514</v>
      </c>
      <c r="F210" s="14">
        <v>7.469</v>
      </c>
      <c r="G210" s="12">
        <v>261.8</v>
      </c>
      <c r="H210" s="15">
        <v>8.5</v>
      </c>
      <c r="I210" s="15" t="s">
        <v>20</v>
      </c>
      <c r="J210" s="21">
        <f t="shared" si="11"/>
        <v>846</v>
      </c>
      <c r="K210" s="21">
        <v>846</v>
      </c>
      <c r="L210" s="15" t="s">
        <v>515</v>
      </c>
      <c r="M210" s="25"/>
    </row>
    <row r="211" ht="22" customHeight="1" spans="1:13">
      <c r="A211" s="13">
        <v>205</v>
      </c>
      <c r="B211" s="15" t="s">
        <v>479</v>
      </c>
      <c r="C211" s="15" t="s">
        <v>512</v>
      </c>
      <c r="D211" s="15" t="s">
        <v>516</v>
      </c>
      <c r="E211" s="15" t="s">
        <v>517</v>
      </c>
      <c r="F211" s="14">
        <v>12.365</v>
      </c>
      <c r="G211" s="12">
        <v>49.5</v>
      </c>
      <c r="H211" s="15">
        <v>8.5</v>
      </c>
      <c r="I211" s="15" t="s">
        <v>20</v>
      </c>
      <c r="J211" s="21">
        <f t="shared" si="11"/>
        <v>160</v>
      </c>
      <c r="K211" s="21">
        <v>160</v>
      </c>
      <c r="L211" s="15" t="s">
        <v>518</v>
      </c>
      <c r="M211" s="25"/>
    </row>
    <row r="212" ht="22" customHeight="1" spans="1:13">
      <c r="A212" s="13">
        <v>206</v>
      </c>
      <c r="B212" s="15" t="s">
        <v>479</v>
      </c>
      <c r="C212" s="15" t="s">
        <v>512</v>
      </c>
      <c r="D212" s="15" t="s">
        <v>516</v>
      </c>
      <c r="E212" s="15" t="s">
        <v>519</v>
      </c>
      <c r="F212" s="14">
        <v>19.762</v>
      </c>
      <c r="G212" s="12">
        <v>11.66</v>
      </c>
      <c r="H212" s="15">
        <v>8.5</v>
      </c>
      <c r="I212" s="15" t="s">
        <v>20</v>
      </c>
      <c r="J212" s="21">
        <f t="shared" si="11"/>
        <v>38</v>
      </c>
      <c r="K212" s="21">
        <v>38</v>
      </c>
      <c r="L212" s="15" t="s">
        <v>520</v>
      </c>
      <c r="M212" s="25"/>
    </row>
    <row r="213" ht="22" customHeight="1" spans="1:13">
      <c r="A213" s="13">
        <v>207</v>
      </c>
      <c r="B213" s="15" t="s">
        <v>521</v>
      </c>
      <c r="C213" s="15" t="s">
        <v>522</v>
      </c>
      <c r="D213" s="15" t="s">
        <v>523</v>
      </c>
      <c r="E213" s="15" t="s">
        <v>524</v>
      </c>
      <c r="F213" s="14">
        <v>0.133</v>
      </c>
      <c r="G213" s="12">
        <v>44</v>
      </c>
      <c r="H213" s="15">
        <v>6.5</v>
      </c>
      <c r="I213" s="15" t="s">
        <v>20</v>
      </c>
      <c r="J213" s="21">
        <f t="shared" si="11"/>
        <v>109</v>
      </c>
      <c r="K213" s="21">
        <v>109</v>
      </c>
      <c r="L213" s="15" t="s">
        <v>525</v>
      </c>
      <c r="M213" s="25"/>
    </row>
    <row r="214" ht="22" customHeight="1" spans="1:13">
      <c r="A214" s="13">
        <v>208</v>
      </c>
      <c r="B214" s="15" t="s">
        <v>521</v>
      </c>
      <c r="C214" s="15" t="s">
        <v>522</v>
      </c>
      <c r="D214" s="15" t="s">
        <v>526</v>
      </c>
      <c r="E214" s="15" t="s">
        <v>527</v>
      </c>
      <c r="F214" s="14">
        <v>1.45</v>
      </c>
      <c r="G214" s="14">
        <v>35</v>
      </c>
      <c r="H214" s="14">
        <v>7</v>
      </c>
      <c r="I214" s="15" t="s">
        <v>35</v>
      </c>
      <c r="J214" s="24">
        <f t="shared" si="11"/>
        <v>46</v>
      </c>
      <c r="K214" s="21">
        <v>46</v>
      </c>
      <c r="L214" s="15" t="s">
        <v>528</v>
      </c>
      <c r="M214" s="25"/>
    </row>
    <row r="215" ht="22" customHeight="1" spans="1:13">
      <c r="A215" s="13">
        <v>209</v>
      </c>
      <c r="B215" s="15" t="s">
        <v>521</v>
      </c>
      <c r="C215" s="15" t="s">
        <v>529</v>
      </c>
      <c r="D215" s="15" t="s">
        <v>530</v>
      </c>
      <c r="E215" s="15" t="s">
        <v>531</v>
      </c>
      <c r="F215" s="14">
        <v>0.017</v>
      </c>
      <c r="G215" s="14">
        <v>16</v>
      </c>
      <c r="H215" s="14">
        <v>8</v>
      </c>
      <c r="I215" s="15" t="s">
        <v>35</v>
      </c>
      <c r="J215" s="24">
        <f t="shared" si="11"/>
        <v>24</v>
      </c>
      <c r="K215" s="21">
        <v>24</v>
      </c>
      <c r="L215" s="15" t="s">
        <v>532</v>
      </c>
      <c r="M215" s="25"/>
    </row>
    <row r="216" ht="22" customHeight="1" spans="1:13">
      <c r="A216" s="13">
        <v>210</v>
      </c>
      <c r="B216" s="15" t="s">
        <v>533</v>
      </c>
      <c r="C216" s="15" t="s">
        <v>534</v>
      </c>
      <c r="D216" s="15" t="s">
        <v>535</v>
      </c>
      <c r="E216" s="15" t="s">
        <v>536</v>
      </c>
      <c r="F216" s="14">
        <v>0.162</v>
      </c>
      <c r="G216" s="12">
        <v>26.4</v>
      </c>
      <c r="H216" s="15">
        <v>7.5</v>
      </c>
      <c r="I216" s="12" t="s">
        <v>20</v>
      </c>
      <c r="J216" s="21">
        <f t="shared" ref="J216:J249" si="12">K216</f>
        <v>75</v>
      </c>
      <c r="K216" s="21">
        <v>75</v>
      </c>
      <c r="L216" s="15" t="s">
        <v>537</v>
      </c>
      <c r="M216" s="25"/>
    </row>
    <row r="217" ht="22" customHeight="1" spans="1:13">
      <c r="A217" s="13">
        <v>211</v>
      </c>
      <c r="B217" s="15" t="s">
        <v>533</v>
      </c>
      <c r="C217" s="15" t="s">
        <v>534</v>
      </c>
      <c r="D217" s="15" t="s">
        <v>538</v>
      </c>
      <c r="E217" s="15" t="s">
        <v>539</v>
      </c>
      <c r="F217" s="14">
        <v>1.608</v>
      </c>
      <c r="G217" s="12">
        <v>11</v>
      </c>
      <c r="H217" s="15">
        <v>8</v>
      </c>
      <c r="I217" s="12" t="s">
        <v>20</v>
      </c>
      <c r="J217" s="21">
        <f t="shared" si="12"/>
        <v>33</v>
      </c>
      <c r="K217" s="21">
        <v>33</v>
      </c>
      <c r="L217" s="15" t="s">
        <v>537</v>
      </c>
      <c r="M217" s="25"/>
    </row>
    <row r="218" ht="22" customHeight="1" spans="1:13">
      <c r="A218" s="13">
        <v>212</v>
      </c>
      <c r="B218" s="15" t="s">
        <v>533</v>
      </c>
      <c r="C218" s="15" t="s">
        <v>534</v>
      </c>
      <c r="D218" s="15" t="s">
        <v>540</v>
      </c>
      <c r="E218" s="15" t="s">
        <v>541</v>
      </c>
      <c r="F218" s="14">
        <v>0.392</v>
      </c>
      <c r="G218" s="12">
        <v>16.5</v>
      </c>
      <c r="H218" s="15">
        <v>7.5</v>
      </c>
      <c r="I218" s="12" t="s">
        <v>20</v>
      </c>
      <c r="J218" s="21">
        <f t="shared" si="12"/>
        <v>47</v>
      </c>
      <c r="K218" s="21">
        <v>47</v>
      </c>
      <c r="L218" s="15" t="s">
        <v>537</v>
      </c>
      <c r="M218" s="25"/>
    </row>
    <row r="219" ht="22" customHeight="1" spans="1:13">
      <c r="A219" s="13">
        <v>213</v>
      </c>
      <c r="B219" s="15" t="s">
        <v>533</v>
      </c>
      <c r="C219" s="15" t="s">
        <v>534</v>
      </c>
      <c r="D219" s="15" t="s">
        <v>542</v>
      </c>
      <c r="E219" s="15" t="s">
        <v>543</v>
      </c>
      <c r="F219" s="14">
        <v>0.651</v>
      </c>
      <c r="G219" s="12">
        <v>28.6</v>
      </c>
      <c r="H219" s="15">
        <v>7.5</v>
      </c>
      <c r="I219" s="12" t="s">
        <v>20</v>
      </c>
      <c r="J219" s="21">
        <f t="shared" si="12"/>
        <v>82</v>
      </c>
      <c r="K219" s="21">
        <v>82</v>
      </c>
      <c r="L219" s="15" t="s">
        <v>537</v>
      </c>
      <c r="M219" s="25"/>
    </row>
    <row r="220" ht="22" customHeight="1" spans="1:13">
      <c r="A220" s="13">
        <v>214</v>
      </c>
      <c r="B220" s="15" t="s">
        <v>533</v>
      </c>
      <c r="C220" s="15" t="s">
        <v>534</v>
      </c>
      <c r="D220" s="15" t="s">
        <v>544</v>
      </c>
      <c r="E220" s="15" t="s">
        <v>545</v>
      </c>
      <c r="F220" s="14">
        <v>0.592</v>
      </c>
      <c r="G220" s="12">
        <v>9.9</v>
      </c>
      <c r="H220" s="15">
        <v>11.7</v>
      </c>
      <c r="I220" s="12" t="s">
        <v>20</v>
      </c>
      <c r="J220" s="21">
        <f t="shared" si="12"/>
        <v>44</v>
      </c>
      <c r="K220" s="21">
        <v>44</v>
      </c>
      <c r="L220" s="15" t="s">
        <v>537</v>
      </c>
      <c r="M220" s="25"/>
    </row>
    <row r="221" ht="22" customHeight="1" spans="1:13">
      <c r="A221" s="13">
        <v>215</v>
      </c>
      <c r="B221" s="15" t="s">
        <v>533</v>
      </c>
      <c r="C221" s="15" t="s">
        <v>534</v>
      </c>
      <c r="D221" s="15" t="s">
        <v>546</v>
      </c>
      <c r="E221" s="15" t="s">
        <v>547</v>
      </c>
      <c r="F221" s="14">
        <v>11.253</v>
      </c>
      <c r="G221" s="12">
        <v>49.5</v>
      </c>
      <c r="H221" s="15">
        <v>7.5</v>
      </c>
      <c r="I221" s="13" t="s">
        <v>20</v>
      </c>
      <c r="J221" s="21">
        <f t="shared" si="12"/>
        <v>141</v>
      </c>
      <c r="K221" s="21">
        <v>141</v>
      </c>
      <c r="L221" s="15" t="s">
        <v>537</v>
      </c>
      <c r="M221" s="25"/>
    </row>
    <row r="222" ht="22" customHeight="1" spans="1:13">
      <c r="A222" s="13">
        <v>216</v>
      </c>
      <c r="B222" s="15" t="s">
        <v>533</v>
      </c>
      <c r="C222" s="15" t="s">
        <v>534</v>
      </c>
      <c r="D222" s="15" t="s">
        <v>546</v>
      </c>
      <c r="E222" s="15" t="s">
        <v>548</v>
      </c>
      <c r="F222" s="14">
        <v>7.153</v>
      </c>
      <c r="G222" s="12">
        <v>20.9</v>
      </c>
      <c r="H222" s="15">
        <v>7.5</v>
      </c>
      <c r="I222" s="13" t="s">
        <v>20</v>
      </c>
      <c r="J222" s="21">
        <f t="shared" si="12"/>
        <v>60</v>
      </c>
      <c r="K222" s="21">
        <v>60</v>
      </c>
      <c r="L222" s="15" t="s">
        <v>537</v>
      </c>
      <c r="M222" s="25"/>
    </row>
    <row r="223" ht="22" customHeight="1" spans="1:13">
      <c r="A223" s="13">
        <v>217</v>
      </c>
      <c r="B223" s="15" t="s">
        <v>533</v>
      </c>
      <c r="C223" s="15" t="s">
        <v>534</v>
      </c>
      <c r="D223" s="15" t="s">
        <v>549</v>
      </c>
      <c r="E223" s="15" t="s">
        <v>550</v>
      </c>
      <c r="F223" s="14">
        <v>1.666</v>
      </c>
      <c r="G223" s="12">
        <v>18.7</v>
      </c>
      <c r="H223" s="15">
        <v>7.5</v>
      </c>
      <c r="I223" s="13" t="s">
        <v>20</v>
      </c>
      <c r="J223" s="21">
        <f t="shared" si="12"/>
        <v>53</v>
      </c>
      <c r="K223" s="21">
        <v>53</v>
      </c>
      <c r="L223" s="15" t="s">
        <v>537</v>
      </c>
      <c r="M223" s="25"/>
    </row>
    <row r="224" ht="22" customHeight="1" spans="1:13">
      <c r="A224" s="13">
        <v>218</v>
      </c>
      <c r="B224" s="15" t="s">
        <v>533</v>
      </c>
      <c r="C224" s="15" t="s">
        <v>534</v>
      </c>
      <c r="D224" s="15" t="s">
        <v>551</v>
      </c>
      <c r="E224" s="15" t="s">
        <v>552</v>
      </c>
      <c r="F224" s="14">
        <v>1.74</v>
      </c>
      <c r="G224" s="12">
        <v>40.7</v>
      </c>
      <c r="H224" s="15">
        <v>7.5</v>
      </c>
      <c r="I224" s="13" t="s">
        <v>20</v>
      </c>
      <c r="J224" s="21">
        <f t="shared" si="12"/>
        <v>116</v>
      </c>
      <c r="K224" s="21">
        <v>116</v>
      </c>
      <c r="L224" s="15" t="s">
        <v>537</v>
      </c>
      <c r="M224" s="25"/>
    </row>
    <row r="225" ht="22" customHeight="1" spans="1:13">
      <c r="A225" s="13">
        <v>219</v>
      </c>
      <c r="B225" s="15" t="s">
        <v>533</v>
      </c>
      <c r="C225" s="15" t="s">
        <v>534</v>
      </c>
      <c r="D225" s="15" t="s">
        <v>553</v>
      </c>
      <c r="E225" s="15" t="s">
        <v>554</v>
      </c>
      <c r="F225" s="14">
        <v>1.459</v>
      </c>
      <c r="G225" s="12">
        <v>7.7</v>
      </c>
      <c r="H225" s="15">
        <v>9</v>
      </c>
      <c r="I225" s="13" t="s">
        <v>20</v>
      </c>
      <c r="J225" s="21">
        <f t="shared" si="12"/>
        <v>26</v>
      </c>
      <c r="K225" s="21">
        <v>26</v>
      </c>
      <c r="L225" s="15" t="s">
        <v>537</v>
      </c>
      <c r="M225" s="25"/>
    </row>
    <row r="226" ht="22" customHeight="1" spans="1:13">
      <c r="A226" s="13">
        <v>220</v>
      </c>
      <c r="B226" s="15" t="s">
        <v>533</v>
      </c>
      <c r="C226" s="15" t="s">
        <v>534</v>
      </c>
      <c r="D226" s="15" t="s">
        <v>538</v>
      </c>
      <c r="E226" s="15" t="s">
        <v>555</v>
      </c>
      <c r="F226" s="14">
        <v>2.287</v>
      </c>
      <c r="G226" s="12">
        <v>15.4</v>
      </c>
      <c r="H226" s="15">
        <v>8</v>
      </c>
      <c r="I226" s="13" t="s">
        <v>20</v>
      </c>
      <c r="J226" s="21">
        <f t="shared" si="12"/>
        <v>47</v>
      </c>
      <c r="K226" s="21">
        <v>47</v>
      </c>
      <c r="L226" s="15" t="s">
        <v>537</v>
      </c>
      <c r="M226" s="25"/>
    </row>
    <row r="227" ht="22" customHeight="1" spans="1:13">
      <c r="A227" s="13">
        <v>221</v>
      </c>
      <c r="B227" s="15" t="s">
        <v>533</v>
      </c>
      <c r="C227" s="15" t="s">
        <v>556</v>
      </c>
      <c r="D227" s="15" t="s">
        <v>557</v>
      </c>
      <c r="E227" s="15" t="s">
        <v>558</v>
      </c>
      <c r="F227" s="14">
        <v>1.842</v>
      </c>
      <c r="G227" s="12">
        <v>6.05</v>
      </c>
      <c r="H227" s="15">
        <v>7.5</v>
      </c>
      <c r="I227" s="13" t="s">
        <v>20</v>
      </c>
      <c r="J227" s="21">
        <f t="shared" si="12"/>
        <v>17</v>
      </c>
      <c r="K227" s="21">
        <v>17</v>
      </c>
      <c r="L227" s="15" t="s">
        <v>559</v>
      </c>
      <c r="M227" s="25"/>
    </row>
    <row r="228" ht="22" customHeight="1" spans="1:13">
      <c r="A228" s="13">
        <v>222</v>
      </c>
      <c r="B228" s="15" t="s">
        <v>533</v>
      </c>
      <c r="C228" s="15" t="s">
        <v>560</v>
      </c>
      <c r="D228" s="15" t="s">
        <v>561</v>
      </c>
      <c r="E228" s="15" t="s">
        <v>562</v>
      </c>
      <c r="F228" s="14">
        <v>0.561</v>
      </c>
      <c r="G228" s="12">
        <v>22</v>
      </c>
      <c r="H228" s="15">
        <v>6.5</v>
      </c>
      <c r="I228" s="15" t="s">
        <v>20</v>
      </c>
      <c r="J228" s="21">
        <f t="shared" si="12"/>
        <v>54</v>
      </c>
      <c r="K228" s="21">
        <v>54</v>
      </c>
      <c r="L228" s="15" t="s">
        <v>563</v>
      </c>
      <c r="M228" s="25"/>
    </row>
    <row r="229" ht="22" customHeight="1" spans="1:13">
      <c r="A229" s="13">
        <v>223</v>
      </c>
      <c r="B229" s="15" t="s">
        <v>533</v>
      </c>
      <c r="C229" s="15" t="s">
        <v>560</v>
      </c>
      <c r="D229" s="15" t="s">
        <v>564</v>
      </c>
      <c r="E229" s="15" t="s">
        <v>565</v>
      </c>
      <c r="F229" s="14">
        <v>8.052</v>
      </c>
      <c r="G229" s="12">
        <v>83.6</v>
      </c>
      <c r="H229" s="15">
        <v>7.5</v>
      </c>
      <c r="I229" s="15" t="s">
        <v>20</v>
      </c>
      <c r="J229" s="21">
        <f t="shared" si="12"/>
        <v>238</v>
      </c>
      <c r="K229" s="21">
        <v>238</v>
      </c>
      <c r="L229" s="15" t="s">
        <v>563</v>
      </c>
      <c r="M229" s="25"/>
    </row>
    <row r="230" ht="22" customHeight="1" spans="1:13">
      <c r="A230" s="13">
        <v>224</v>
      </c>
      <c r="B230" s="15" t="s">
        <v>533</v>
      </c>
      <c r="C230" s="15" t="s">
        <v>566</v>
      </c>
      <c r="D230" s="15" t="s">
        <v>567</v>
      </c>
      <c r="E230" s="15" t="s">
        <v>568</v>
      </c>
      <c r="F230" s="14">
        <v>2.973</v>
      </c>
      <c r="G230" s="12">
        <v>9.9</v>
      </c>
      <c r="H230" s="15">
        <v>7.5</v>
      </c>
      <c r="I230" s="15" t="s">
        <v>20</v>
      </c>
      <c r="J230" s="21">
        <f t="shared" si="12"/>
        <v>28</v>
      </c>
      <c r="K230" s="21">
        <v>28</v>
      </c>
      <c r="L230" s="15" t="s">
        <v>569</v>
      </c>
      <c r="M230" s="25"/>
    </row>
    <row r="231" ht="22" customHeight="1" spans="1:13">
      <c r="A231" s="13">
        <v>225</v>
      </c>
      <c r="B231" s="15" t="s">
        <v>533</v>
      </c>
      <c r="C231" s="15" t="s">
        <v>566</v>
      </c>
      <c r="D231" s="15" t="s">
        <v>570</v>
      </c>
      <c r="E231" s="15" t="s">
        <v>571</v>
      </c>
      <c r="F231" s="14">
        <v>0.881</v>
      </c>
      <c r="G231" s="12">
        <v>9.9</v>
      </c>
      <c r="H231" s="15">
        <v>7.5</v>
      </c>
      <c r="I231" s="15" t="s">
        <v>20</v>
      </c>
      <c r="J231" s="21">
        <f t="shared" si="12"/>
        <v>28</v>
      </c>
      <c r="K231" s="21">
        <v>28</v>
      </c>
      <c r="L231" s="15" t="s">
        <v>569</v>
      </c>
      <c r="M231" s="25"/>
    </row>
    <row r="232" ht="22" customHeight="1" spans="1:13">
      <c r="A232" s="13">
        <v>226</v>
      </c>
      <c r="B232" s="15" t="s">
        <v>533</v>
      </c>
      <c r="C232" s="15" t="s">
        <v>566</v>
      </c>
      <c r="D232" s="15" t="s">
        <v>572</v>
      </c>
      <c r="E232" s="15" t="s">
        <v>573</v>
      </c>
      <c r="F232" s="14">
        <v>0.084</v>
      </c>
      <c r="G232" s="12">
        <v>35.2</v>
      </c>
      <c r="H232" s="15">
        <v>6.5</v>
      </c>
      <c r="I232" s="13" t="s">
        <v>20</v>
      </c>
      <c r="J232" s="21">
        <f t="shared" si="12"/>
        <v>87</v>
      </c>
      <c r="K232" s="21">
        <v>87</v>
      </c>
      <c r="L232" s="15" t="s">
        <v>569</v>
      </c>
      <c r="M232" s="25"/>
    </row>
    <row r="233" ht="22" customHeight="1" spans="1:13">
      <c r="A233" s="13">
        <v>227</v>
      </c>
      <c r="B233" s="15" t="s">
        <v>533</v>
      </c>
      <c r="C233" s="15" t="s">
        <v>566</v>
      </c>
      <c r="D233" s="15" t="s">
        <v>574</v>
      </c>
      <c r="E233" s="15" t="s">
        <v>575</v>
      </c>
      <c r="F233" s="14">
        <v>0.453</v>
      </c>
      <c r="G233" s="12">
        <v>17.6</v>
      </c>
      <c r="H233" s="15">
        <v>7.5</v>
      </c>
      <c r="I233" s="12" t="s">
        <v>20</v>
      </c>
      <c r="J233" s="21">
        <f t="shared" si="12"/>
        <v>50</v>
      </c>
      <c r="K233" s="21">
        <v>50</v>
      </c>
      <c r="L233" s="15" t="s">
        <v>569</v>
      </c>
      <c r="M233" s="25"/>
    </row>
    <row r="234" ht="22" customHeight="1" spans="1:13">
      <c r="A234" s="13">
        <v>228</v>
      </c>
      <c r="B234" s="15" t="s">
        <v>533</v>
      </c>
      <c r="C234" s="15" t="s">
        <v>566</v>
      </c>
      <c r="D234" s="15" t="s">
        <v>576</v>
      </c>
      <c r="E234" s="15" t="s">
        <v>577</v>
      </c>
      <c r="F234" s="14">
        <v>0.014</v>
      </c>
      <c r="G234" s="12">
        <v>25.3</v>
      </c>
      <c r="H234" s="15">
        <v>6.5</v>
      </c>
      <c r="I234" s="12" t="s">
        <v>20</v>
      </c>
      <c r="J234" s="21">
        <f t="shared" si="12"/>
        <v>62</v>
      </c>
      <c r="K234" s="21">
        <v>62</v>
      </c>
      <c r="L234" s="15" t="s">
        <v>569</v>
      </c>
      <c r="M234" s="25"/>
    </row>
    <row r="235" ht="22" customHeight="1" spans="1:13">
      <c r="A235" s="13">
        <v>229</v>
      </c>
      <c r="B235" s="15" t="s">
        <v>533</v>
      </c>
      <c r="C235" s="15" t="s">
        <v>566</v>
      </c>
      <c r="D235" s="15" t="s">
        <v>578</v>
      </c>
      <c r="E235" s="15" t="s">
        <v>579</v>
      </c>
      <c r="F235" s="14">
        <v>2.68</v>
      </c>
      <c r="G235" s="12">
        <v>11.66</v>
      </c>
      <c r="H235" s="15">
        <v>7.5</v>
      </c>
      <c r="I235" s="13" t="s">
        <v>20</v>
      </c>
      <c r="J235" s="21">
        <f t="shared" si="12"/>
        <v>33</v>
      </c>
      <c r="K235" s="21">
        <v>33</v>
      </c>
      <c r="L235" s="15" t="s">
        <v>569</v>
      </c>
      <c r="M235" s="25"/>
    </row>
    <row r="236" ht="22" customHeight="1" spans="1:13">
      <c r="A236" s="13">
        <v>230</v>
      </c>
      <c r="B236" s="15" t="s">
        <v>533</v>
      </c>
      <c r="C236" s="15" t="s">
        <v>566</v>
      </c>
      <c r="D236" s="15" t="s">
        <v>580</v>
      </c>
      <c r="E236" s="15" t="s">
        <v>581</v>
      </c>
      <c r="F236" s="14">
        <v>5.532</v>
      </c>
      <c r="G236" s="12">
        <v>12.1</v>
      </c>
      <c r="H236" s="15">
        <v>7.5</v>
      </c>
      <c r="I236" s="15" t="s">
        <v>20</v>
      </c>
      <c r="J236" s="21">
        <f t="shared" si="12"/>
        <v>34</v>
      </c>
      <c r="K236" s="21">
        <v>34</v>
      </c>
      <c r="L236" s="15" t="s">
        <v>569</v>
      </c>
      <c r="M236" s="25"/>
    </row>
    <row r="237" ht="22" customHeight="1" spans="1:13">
      <c r="A237" s="13">
        <v>231</v>
      </c>
      <c r="B237" s="15" t="s">
        <v>533</v>
      </c>
      <c r="C237" s="15" t="s">
        <v>566</v>
      </c>
      <c r="D237" s="15" t="s">
        <v>582</v>
      </c>
      <c r="E237" s="15" t="s">
        <v>583</v>
      </c>
      <c r="F237" s="14">
        <v>8.173</v>
      </c>
      <c r="G237" s="12">
        <v>31.944</v>
      </c>
      <c r="H237" s="15">
        <v>7.5</v>
      </c>
      <c r="I237" s="15" t="s">
        <v>20</v>
      </c>
      <c r="J237" s="21">
        <f t="shared" si="12"/>
        <v>91</v>
      </c>
      <c r="K237" s="21">
        <v>91</v>
      </c>
      <c r="L237" s="15" t="s">
        <v>584</v>
      </c>
      <c r="M237" s="25"/>
    </row>
    <row r="238" ht="22" customHeight="1" spans="1:13">
      <c r="A238" s="13">
        <v>232</v>
      </c>
      <c r="B238" s="15" t="s">
        <v>533</v>
      </c>
      <c r="C238" s="15" t="s">
        <v>566</v>
      </c>
      <c r="D238" s="15" t="s">
        <v>585</v>
      </c>
      <c r="E238" s="15" t="s">
        <v>586</v>
      </c>
      <c r="F238" s="14">
        <v>4.244</v>
      </c>
      <c r="G238" s="14">
        <v>16</v>
      </c>
      <c r="H238" s="14">
        <v>8</v>
      </c>
      <c r="I238" s="15" t="s">
        <v>35</v>
      </c>
      <c r="J238" s="24">
        <f t="shared" si="12"/>
        <v>24</v>
      </c>
      <c r="K238" s="21">
        <v>24</v>
      </c>
      <c r="L238" s="15" t="s">
        <v>569</v>
      </c>
      <c r="M238" s="25"/>
    </row>
    <row r="239" ht="22" customHeight="1" spans="1:13">
      <c r="A239" s="13">
        <v>233</v>
      </c>
      <c r="B239" s="15" t="s">
        <v>533</v>
      </c>
      <c r="C239" s="15" t="s">
        <v>566</v>
      </c>
      <c r="D239" s="15" t="s">
        <v>587</v>
      </c>
      <c r="E239" s="15" t="s">
        <v>588</v>
      </c>
      <c r="F239" s="14">
        <v>0.102</v>
      </c>
      <c r="G239" s="12">
        <v>18.7</v>
      </c>
      <c r="H239" s="15">
        <v>7.5</v>
      </c>
      <c r="I239" s="15" t="s">
        <v>20</v>
      </c>
      <c r="J239" s="21">
        <f t="shared" si="12"/>
        <v>53</v>
      </c>
      <c r="K239" s="21">
        <v>53</v>
      </c>
      <c r="L239" s="15" t="s">
        <v>569</v>
      </c>
      <c r="M239" s="25"/>
    </row>
    <row r="240" ht="22" customHeight="1" spans="1:13">
      <c r="A240" s="13">
        <v>234</v>
      </c>
      <c r="B240" s="15" t="s">
        <v>533</v>
      </c>
      <c r="C240" s="15" t="s">
        <v>566</v>
      </c>
      <c r="D240" s="15" t="s">
        <v>589</v>
      </c>
      <c r="E240" s="15" t="s">
        <v>590</v>
      </c>
      <c r="F240" s="14">
        <v>1.082</v>
      </c>
      <c r="G240" s="12">
        <v>13.2</v>
      </c>
      <c r="H240" s="15">
        <v>7.6</v>
      </c>
      <c r="I240" s="15" t="s">
        <v>20</v>
      </c>
      <c r="J240" s="21">
        <f t="shared" si="12"/>
        <v>38</v>
      </c>
      <c r="K240" s="21">
        <v>38</v>
      </c>
      <c r="L240" s="15" t="s">
        <v>569</v>
      </c>
      <c r="M240" s="25"/>
    </row>
    <row r="241" ht="22" customHeight="1" spans="1:13">
      <c r="A241" s="13">
        <v>235</v>
      </c>
      <c r="B241" s="15" t="s">
        <v>533</v>
      </c>
      <c r="C241" s="15" t="s">
        <v>566</v>
      </c>
      <c r="D241" s="15" t="s">
        <v>591</v>
      </c>
      <c r="E241" s="15" t="s">
        <v>592</v>
      </c>
      <c r="F241" s="14">
        <v>4.221</v>
      </c>
      <c r="G241" s="12">
        <v>9.9</v>
      </c>
      <c r="H241" s="15">
        <v>7.5</v>
      </c>
      <c r="I241" s="15" t="s">
        <v>20</v>
      </c>
      <c r="J241" s="21">
        <f t="shared" si="12"/>
        <v>28</v>
      </c>
      <c r="K241" s="21">
        <v>28</v>
      </c>
      <c r="L241" s="15" t="s">
        <v>569</v>
      </c>
      <c r="M241" s="25"/>
    </row>
    <row r="242" ht="22" customHeight="1" spans="1:13">
      <c r="A242" s="13">
        <v>236</v>
      </c>
      <c r="B242" s="15" t="s">
        <v>533</v>
      </c>
      <c r="C242" s="15" t="s">
        <v>566</v>
      </c>
      <c r="D242" s="15" t="s">
        <v>593</v>
      </c>
      <c r="E242" s="15" t="s">
        <v>594</v>
      </c>
      <c r="F242" s="14">
        <v>2.952</v>
      </c>
      <c r="G242" s="12">
        <v>39.6</v>
      </c>
      <c r="H242" s="15">
        <v>7.5</v>
      </c>
      <c r="I242" s="15" t="s">
        <v>20</v>
      </c>
      <c r="J242" s="21">
        <f t="shared" si="12"/>
        <v>113</v>
      </c>
      <c r="K242" s="21">
        <v>113</v>
      </c>
      <c r="L242" s="15" t="s">
        <v>569</v>
      </c>
      <c r="M242" s="25"/>
    </row>
    <row r="243" ht="22" customHeight="1" spans="1:13">
      <c r="A243" s="13">
        <v>237</v>
      </c>
      <c r="B243" s="15" t="s">
        <v>533</v>
      </c>
      <c r="C243" s="15" t="s">
        <v>566</v>
      </c>
      <c r="D243" s="15" t="s">
        <v>585</v>
      </c>
      <c r="E243" s="15" t="s">
        <v>595</v>
      </c>
      <c r="F243" s="14">
        <v>1.761</v>
      </c>
      <c r="G243" s="14">
        <v>22</v>
      </c>
      <c r="H243" s="14">
        <v>7.8</v>
      </c>
      <c r="I243" s="15" t="s">
        <v>35</v>
      </c>
      <c r="J243" s="24">
        <f t="shared" si="12"/>
        <v>33</v>
      </c>
      <c r="K243" s="21">
        <v>33</v>
      </c>
      <c r="L243" s="15" t="s">
        <v>569</v>
      </c>
      <c r="M243" s="25"/>
    </row>
    <row r="244" ht="22" customHeight="1" spans="1:13">
      <c r="A244" s="13">
        <v>238</v>
      </c>
      <c r="B244" s="15" t="s">
        <v>533</v>
      </c>
      <c r="C244" s="15" t="s">
        <v>566</v>
      </c>
      <c r="D244" s="15" t="s">
        <v>596</v>
      </c>
      <c r="E244" s="15" t="s">
        <v>597</v>
      </c>
      <c r="F244" s="14">
        <v>1.988</v>
      </c>
      <c r="G244" s="12">
        <v>13.2</v>
      </c>
      <c r="H244" s="15">
        <v>7.5</v>
      </c>
      <c r="I244" s="15" t="s">
        <v>20</v>
      </c>
      <c r="J244" s="21">
        <f t="shared" si="12"/>
        <v>38</v>
      </c>
      <c r="K244" s="21">
        <v>38</v>
      </c>
      <c r="L244" s="15" t="s">
        <v>569</v>
      </c>
      <c r="M244" s="25"/>
    </row>
    <row r="245" ht="22" customHeight="1" spans="1:13">
      <c r="A245" s="13">
        <v>239</v>
      </c>
      <c r="B245" s="15" t="s">
        <v>533</v>
      </c>
      <c r="C245" s="15" t="s">
        <v>566</v>
      </c>
      <c r="D245" s="15" t="s">
        <v>598</v>
      </c>
      <c r="E245" s="15" t="s">
        <v>599</v>
      </c>
      <c r="F245" s="14">
        <v>0.064</v>
      </c>
      <c r="G245" s="12">
        <v>36.3</v>
      </c>
      <c r="H245" s="15">
        <v>6.5</v>
      </c>
      <c r="I245" s="15" t="s">
        <v>20</v>
      </c>
      <c r="J245" s="21">
        <f t="shared" si="12"/>
        <v>90</v>
      </c>
      <c r="K245" s="21">
        <v>90</v>
      </c>
      <c r="L245" s="15" t="s">
        <v>569</v>
      </c>
      <c r="M245" s="25"/>
    </row>
    <row r="246" ht="22" customHeight="1" spans="1:13">
      <c r="A246" s="13">
        <v>240</v>
      </c>
      <c r="B246" s="15" t="s">
        <v>533</v>
      </c>
      <c r="C246" s="15" t="s">
        <v>566</v>
      </c>
      <c r="D246" s="15" t="s">
        <v>600</v>
      </c>
      <c r="E246" s="15" t="s">
        <v>601</v>
      </c>
      <c r="F246" s="14">
        <v>6.16</v>
      </c>
      <c r="G246" s="14">
        <v>17.5</v>
      </c>
      <c r="H246" s="14">
        <v>7</v>
      </c>
      <c r="I246" s="15" t="s">
        <v>35</v>
      </c>
      <c r="J246" s="24">
        <f t="shared" si="12"/>
        <v>23</v>
      </c>
      <c r="K246" s="21">
        <v>23</v>
      </c>
      <c r="L246" s="15" t="s">
        <v>569</v>
      </c>
      <c r="M246" s="25"/>
    </row>
    <row r="247" ht="22" customHeight="1" spans="1:13">
      <c r="A247" s="13">
        <v>241</v>
      </c>
      <c r="B247" s="15" t="s">
        <v>533</v>
      </c>
      <c r="C247" s="15" t="s">
        <v>566</v>
      </c>
      <c r="D247" s="15" t="s">
        <v>602</v>
      </c>
      <c r="E247" s="15" t="s">
        <v>603</v>
      </c>
      <c r="F247" s="14">
        <v>0.659</v>
      </c>
      <c r="G247" s="12">
        <v>72.6</v>
      </c>
      <c r="H247" s="15">
        <v>6.5</v>
      </c>
      <c r="I247" s="15" t="s">
        <v>20</v>
      </c>
      <c r="J247" s="21">
        <f t="shared" si="12"/>
        <v>179</v>
      </c>
      <c r="K247" s="21">
        <v>179</v>
      </c>
      <c r="L247" s="15" t="s">
        <v>569</v>
      </c>
      <c r="M247" s="25"/>
    </row>
    <row r="248" ht="22" customHeight="1" spans="1:13">
      <c r="A248" s="13">
        <v>242</v>
      </c>
      <c r="B248" s="15" t="s">
        <v>533</v>
      </c>
      <c r="C248" s="15" t="s">
        <v>566</v>
      </c>
      <c r="D248" s="15" t="s">
        <v>604</v>
      </c>
      <c r="E248" s="15" t="s">
        <v>605</v>
      </c>
      <c r="F248" s="14">
        <v>12.147</v>
      </c>
      <c r="G248" s="14">
        <v>8</v>
      </c>
      <c r="H248" s="14">
        <v>7</v>
      </c>
      <c r="I248" s="15" t="s">
        <v>35</v>
      </c>
      <c r="J248" s="24">
        <f t="shared" si="12"/>
        <v>11</v>
      </c>
      <c r="K248" s="21">
        <v>11</v>
      </c>
      <c r="L248" s="15" t="s">
        <v>569</v>
      </c>
      <c r="M248" s="25"/>
    </row>
    <row r="249" ht="22" customHeight="1" spans="1:13">
      <c r="A249" s="13">
        <v>243</v>
      </c>
      <c r="B249" s="15" t="s">
        <v>533</v>
      </c>
      <c r="C249" s="15" t="s">
        <v>566</v>
      </c>
      <c r="D249" s="15" t="s">
        <v>600</v>
      </c>
      <c r="E249" s="15" t="s">
        <v>606</v>
      </c>
      <c r="F249" s="14">
        <v>21.995</v>
      </c>
      <c r="G249" s="14">
        <v>71</v>
      </c>
      <c r="H249" s="14">
        <v>7.6</v>
      </c>
      <c r="I249" s="15" t="s">
        <v>35</v>
      </c>
      <c r="J249" s="24">
        <f t="shared" si="12"/>
        <v>102</v>
      </c>
      <c r="K249" s="21">
        <v>102</v>
      </c>
      <c r="L249" s="15" t="s">
        <v>569</v>
      </c>
      <c r="M249" s="25"/>
    </row>
    <row r="250" ht="22" customHeight="1" spans="1:13">
      <c r="A250" s="13">
        <v>244</v>
      </c>
      <c r="B250" s="15" t="s">
        <v>533</v>
      </c>
      <c r="C250" s="15" t="s">
        <v>607</v>
      </c>
      <c r="D250" s="15" t="s">
        <v>608</v>
      </c>
      <c r="E250" s="15" t="s">
        <v>609</v>
      </c>
      <c r="F250" s="14">
        <v>4.344</v>
      </c>
      <c r="G250" s="12">
        <v>9.35</v>
      </c>
      <c r="H250" s="15">
        <v>8</v>
      </c>
      <c r="I250" s="15" t="s">
        <v>20</v>
      </c>
      <c r="J250" s="21">
        <f t="shared" ref="J250:J266" si="13">K250</f>
        <v>28</v>
      </c>
      <c r="K250" s="21">
        <v>28</v>
      </c>
      <c r="L250" s="15" t="s">
        <v>610</v>
      </c>
      <c r="M250" s="25"/>
    </row>
    <row r="251" ht="22" customHeight="1" spans="1:13">
      <c r="A251" s="13">
        <v>245</v>
      </c>
      <c r="B251" s="15" t="s">
        <v>533</v>
      </c>
      <c r="C251" s="15" t="s">
        <v>607</v>
      </c>
      <c r="D251" s="15" t="s">
        <v>338</v>
      </c>
      <c r="E251" s="15" t="s">
        <v>611</v>
      </c>
      <c r="F251" s="14">
        <v>2.637</v>
      </c>
      <c r="G251" s="12">
        <v>19.25</v>
      </c>
      <c r="H251" s="15">
        <v>7.5</v>
      </c>
      <c r="I251" s="15" t="s">
        <v>20</v>
      </c>
      <c r="J251" s="21">
        <f t="shared" si="13"/>
        <v>55</v>
      </c>
      <c r="K251" s="21">
        <v>55</v>
      </c>
      <c r="L251" s="15" t="s">
        <v>610</v>
      </c>
      <c r="M251" s="25"/>
    </row>
    <row r="252" ht="22" customHeight="1" spans="1:13">
      <c r="A252" s="13">
        <v>246</v>
      </c>
      <c r="B252" s="15" t="s">
        <v>533</v>
      </c>
      <c r="C252" s="15" t="s">
        <v>607</v>
      </c>
      <c r="D252" s="15" t="s">
        <v>612</v>
      </c>
      <c r="E252" s="15" t="s">
        <v>613</v>
      </c>
      <c r="F252" s="14">
        <v>1.073</v>
      </c>
      <c r="G252" s="12">
        <v>17.688</v>
      </c>
      <c r="H252" s="15">
        <v>8.5</v>
      </c>
      <c r="I252" s="15" t="s">
        <v>20</v>
      </c>
      <c r="J252" s="21">
        <f t="shared" si="13"/>
        <v>57</v>
      </c>
      <c r="K252" s="21">
        <v>57</v>
      </c>
      <c r="L252" s="15" t="s">
        <v>614</v>
      </c>
      <c r="M252" s="25"/>
    </row>
    <row r="253" ht="22" customHeight="1" spans="1:13">
      <c r="A253" s="13">
        <v>247</v>
      </c>
      <c r="B253" s="15" t="s">
        <v>533</v>
      </c>
      <c r="C253" s="15" t="s">
        <v>566</v>
      </c>
      <c r="D253" s="15" t="s">
        <v>600</v>
      </c>
      <c r="E253" s="15" t="s">
        <v>615</v>
      </c>
      <c r="F253" s="14">
        <v>12.271</v>
      </c>
      <c r="G253" s="12">
        <v>8.25</v>
      </c>
      <c r="H253" s="15">
        <v>8.5</v>
      </c>
      <c r="I253" s="15" t="s">
        <v>20</v>
      </c>
      <c r="J253" s="21">
        <f t="shared" si="13"/>
        <v>27</v>
      </c>
      <c r="K253" s="21">
        <v>27</v>
      </c>
      <c r="L253" s="15" t="s">
        <v>569</v>
      </c>
      <c r="M253" s="25"/>
    </row>
    <row r="254" ht="22" customHeight="1" spans="1:13">
      <c r="A254" s="13">
        <v>248</v>
      </c>
      <c r="B254" s="15" t="s">
        <v>533</v>
      </c>
      <c r="C254" s="15" t="s">
        <v>607</v>
      </c>
      <c r="D254" s="15" t="s">
        <v>616</v>
      </c>
      <c r="E254" s="15" t="s">
        <v>617</v>
      </c>
      <c r="F254" s="14">
        <v>1.155</v>
      </c>
      <c r="G254" s="12">
        <v>27.5</v>
      </c>
      <c r="H254" s="15">
        <v>6.5</v>
      </c>
      <c r="I254" s="15" t="s">
        <v>20</v>
      </c>
      <c r="J254" s="21">
        <f t="shared" si="13"/>
        <v>68</v>
      </c>
      <c r="K254" s="21">
        <v>68</v>
      </c>
      <c r="L254" s="15" t="s">
        <v>610</v>
      </c>
      <c r="M254" s="25"/>
    </row>
    <row r="255" ht="22" customHeight="1" spans="1:13">
      <c r="A255" s="13">
        <v>249</v>
      </c>
      <c r="B255" s="15" t="s">
        <v>533</v>
      </c>
      <c r="C255" s="15" t="s">
        <v>560</v>
      </c>
      <c r="D255" s="15" t="s">
        <v>618</v>
      </c>
      <c r="E255" s="15" t="s">
        <v>619</v>
      </c>
      <c r="F255" s="14">
        <v>4.819</v>
      </c>
      <c r="G255" s="12">
        <v>88.33</v>
      </c>
      <c r="H255" s="15">
        <v>8.5</v>
      </c>
      <c r="I255" s="15" t="s">
        <v>20</v>
      </c>
      <c r="J255" s="21">
        <f t="shared" si="13"/>
        <v>285</v>
      </c>
      <c r="K255" s="21">
        <v>285</v>
      </c>
      <c r="L255" s="15" t="s">
        <v>563</v>
      </c>
      <c r="M255" s="25"/>
    </row>
    <row r="256" ht="22" customHeight="1" spans="1:13">
      <c r="A256" s="13">
        <v>250</v>
      </c>
      <c r="B256" s="15" t="s">
        <v>533</v>
      </c>
      <c r="C256" s="15" t="s">
        <v>560</v>
      </c>
      <c r="D256" s="15" t="s">
        <v>620</v>
      </c>
      <c r="E256" s="15" t="s">
        <v>621</v>
      </c>
      <c r="F256" s="14">
        <v>10.442</v>
      </c>
      <c r="G256" s="12">
        <v>11</v>
      </c>
      <c r="H256" s="15">
        <v>7.5</v>
      </c>
      <c r="I256" s="15" t="s">
        <v>20</v>
      </c>
      <c r="J256" s="21">
        <f t="shared" si="13"/>
        <v>31</v>
      </c>
      <c r="K256" s="21">
        <v>31</v>
      </c>
      <c r="L256" s="15" t="s">
        <v>563</v>
      </c>
      <c r="M256" s="25"/>
    </row>
    <row r="257" ht="22" customHeight="1" spans="1:13">
      <c r="A257" s="13">
        <v>251</v>
      </c>
      <c r="B257" s="15" t="s">
        <v>533</v>
      </c>
      <c r="C257" s="15" t="s">
        <v>560</v>
      </c>
      <c r="D257" s="15" t="s">
        <v>622</v>
      </c>
      <c r="E257" s="15" t="s">
        <v>623</v>
      </c>
      <c r="F257" s="14">
        <v>6.563</v>
      </c>
      <c r="G257" s="12">
        <v>14.3</v>
      </c>
      <c r="H257" s="15">
        <v>7.5</v>
      </c>
      <c r="I257" s="15" t="s">
        <v>20</v>
      </c>
      <c r="J257" s="21">
        <f t="shared" si="13"/>
        <v>41</v>
      </c>
      <c r="K257" s="21">
        <v>41</v>
      </c>
      <c r="L257" s="15" t="s">
        <v>563</v>
      </c>
      <c r="M257" s="25"/>
    </row>
    <row r="258" ht="22" customHeight="1" spans="1:13">
      <c r="A258" s="13">
        <v>252</v>
      </c>
      <c r="B258" s="15" t="s">
        <v>533</v>
      </c>
      <c r="C258" s="15" t="s">
        <v>560</v>
      </c>
      <c r="D258" s="15" t="s">
        <v>624</v>
      </c>
      <c r="E258" s="15" t="s">
        <v>625</v>
      </c>
      <c r="F258" s="14">
        <v>0.522</v>
      </c>
      <c r="G258" s="12">
        <v>12.1</v>
      </c>
      <c r="H258" s="15">
        <v>7.5</v>
      </c>
      <c r="I258" s="15" t="s">
        <v>20</v>
      </c>
      <c r="J258" s="21">
        <f t="shared" si="13"/>
        <v>34</v>
      </c>
      <c r="K258" s="21">
        <v>34</v>
      </c>
      <c r="L258" s="15" t="s">
        <v>563</v>
      </c>
      <c r="M258" s="25"/>
    </row>
    <row r="259" ht="22" customHeight="1" spans="1:13">
      <c r="A259" s="13">
        <v>253</v>
      </c>
      <c r="B259" s="15" t="s">
        <v>533</v>
      </c>
      <c r="C259" s="15" t="s">
        <v>560</v>
      </c>
      <c r="D259" s="15" t="s">
        <v>626</v>
      </c>
      <c r="E259" s="15" t="s">
        <v>627</v>
      </c>
      <c r="F259" s="14">
        <v>0.02</v>
      </c>
      <c r="G259" s="12">
        <v>12.1</v>
      </c>
      <c r="H259" s="15">
        <v>7.5</v>
      </c>
      <c r="I259" s="15" t="s">
        <v>20</v>
      </c>
      <c r="J259" s="21">
        <f t="shared" si="13"/>
        <v>34</v>
      </c>
      <c r="K259" s="21">
        <v>34</v>
      </c>
      <c r="L259" s="15" t="s">
        <v>563</v>
      </c>
      <c r="M259" s="25"/>
    </row>
    <row r="260" ht="22" customHeight="1" spans="1:13">
      <c r="A260" s="13">
        <v>254</v>
      </c>
      <c r="B260" s="15" t="s">
        <v>533</v>
      </c>
      <c r="C260" s="15" t="s">
        <v>560</v>
      </c>
      <c r="D260" s="15" t="s">
        <v>628</v>
      </c>
      <c r="E260" s="15" t="s">
        <v>629</v>
      </c>
      <c r="F260" s="14">
        <v>1.477</v>
      </c>
      <c r="G260" s="12">
        <v>6.6</v>
      </c>
      <c r="H260" s="15">
        <v>7.5</v>
      </c>
      <c r="I260" s="15" t="s">
        <v>20</v>
      </c>
      <c r="J260" s="21">
        <f t="shared" si="13"/>
        <v>19</v>
      </c>
      <c r="K260" s="21">
        <v>19</v>
      </c>
      <c r="L260" s="15" t="s">
        <v>563</v>
      </c>
      <c r="M260" s="25"/>
    </row>
    <row r="261" ht="22" customHeight="1" spans="1:13">
      <c r="A261" s="13">
        <v>255</v>
      </c>
      <c r="B261" s="15" t="s">
        <v>533</v>
      </c>
      <c r="C261" s="15" t="s">
        <v>560</v>
      </c>
      <c r="D261" s="15" t="s">
        <v>630</v>
      </c>
      <c r="E261" s="15" t="s">
        <v>631</v>
      </c>
      <c r="F261" s="14">
        <v>0.153</v>
      </c>
      <c r="G261" s="12">
        <v>13.2</v>
      </c>
      <c r="H261" s="15">
        <v>6.5</v>
      </c>
      <c r="I261" s="15" t="s">
        <v>20</v>
      </c>
      <c r="J261" s="21">
        <f t="shared" si="13"/>
        <v>33</v>
      </c>
      <c r="K261" s="21">
        <v>33</v>
      </c>
      <c r="L261" s="15" t="s">
        <v>563</v>
      </c>
      <c r="M261" s="25"/>
    </row>
    <row r="262" ht="22" customHeight="1" spans="1:13">
      <c r="A262" s="13">
        <v>256</v>
      </c>
      <c r="B262" s="15" t="s">
        <v>533</v>
      </c>
      <c r="C262" s="15" t="s">
        <v>534</v>
      </c>
      <c r="D262" s="15" t="s">
        <v>632</v>
      </c>
      <c r="E262" s="15" t="s">
        <v>633</v>
      </c>
      <c r="F262" s="14">
        <v>2.124</v>
      </c>
      <c r="G262" s="12">
        <v>19.8</v>
      </c>
      <c r="H262" s="15">
        <v>7.5</v>
      </c>
      <c r="I262" s="15" t="s">
        <v>20</v>
      </c>
      <c r="J262" s="21">
        <f t="shared" si="13"/>
        <v>56</v>
      </c>
      <c r="K262" s="21">
        <v>56</v>
      </c>
      <c r="L262" s="15" t="s">
        <v>537</v>
      </c>
      <c r="M262" s="25"/>
    </row>
    <row r="263" ht="22" customHeight="1" spans="1:13">
      <c r="A263" s="13">
        <v>257</v>
      </c>
      <c r="B263" s="15" t="s">
        <v>533</v>
      </c>
      <c r="C263" s="15" t="s">
        <v>566</v>
      </c>
      <c r="D263" s="15" t="s">
        <v>634</v>
      </c>
      <c r="E263" s="15" t="s">
        <v>235</v>
      </c>
      <c r="F263" s="14">
        <v>0.096</v>
      </c>
      <c r="G263" s="12">
        <v>11</v>
      </c>
      <c r="H263" s="15">
        <v>7.5</v>
      </c>
      <c r="I263" s="15" t="s">
        <v>20</v>
      </c>
      <c r="J263" s="21">
        <f t="shared" si="13"/>
        <v>31</v>
      </c>
      <c r="K263" s="21">
        <v>31</v>
      </c>
      <c r="L263" s="15" t="s">
        <v>569</v>
      </c>
      <c r="M263" s="25"/>
    </row>
    <row r="264" ht="22" customHeight="1" spans="1:13">
      <c r="A264" s="13">
        <v>258</v>
      </c>
      <c r="B264" s="15" t="s">
        <v>533</v>
      </c>
      <c r="C264" s="15" t="s">
        <v>607</v>
      </c>
      <c r="D264" s="15" t="s">
        <v>635</v>
      </c>
      <c r="E264" s="15" t="s">
        <v>636</v>
      </c>
      <c r="F264" s="14">
        <v>16.229</v>
      </c>
      <c r="G264" s="12">
        <v>15.4</v>
      </c>
      <c r="H264" s="15">
        <v>8.5</v>
      </c>
      <c r="I264" s="15" t="s">
        <v>20</v>
      </c>
      <c r="J264" s="21">
        <f t="shared" si="13"/>
        <v>50</v>
      </c>
      <c r="K264" s="21">
        <v>50</v>
      </c>
      <c r="L264" s="15" t="s">
        <v>610</v>
      </c>
      <c r="M264" s="25"/>
    </row>
    <row r="265" ht="22" customHeight="1" spans="1:13">
      <c r="A265" s="13">
        <v>259</v>
      </c>
      <c r="B265" s="15" t="s">
        <v>637</v>
      </c>
      <c r="C265" s="15" t="s">
        <v>638</v>
      </c>
      <c r="D265" s="15" t="s">
        <v>282</v>
      </c>
      <c r="E265" s="15" t="s">
        <v>639</v>
      </c>
      <c r="F265" s="14">
        <v>0.03</v>
      </c>
      <c r="G265" s="12">
        <v>25.3</v>
      </c>
      <c r="H265" s="15">
        <v>7.5</v>
      </c>
      <c r="I265" s="15" t="s">
        <v>20</v>
      </c>
      <c r="J265" s="21">
        <f t="shared" si="13"/>
        <v>72</v>
      </c>
      <c r="K265" s="21">
        <v>72</v>
      </c>
      <c r="L265" s="15" t="s">
        <v>640</v>
      </c>
      <c r="M265" s="25"/>
    </row>
    <row r="266" ht="22" customHeight="1" spans="1:13">
      <c r="A266" s="13">
        <v>260</v>
      </c>
      <c r="B266" s="15" t="s">
        <v>637</v>
      </c>
      <c r="C266" s="15" t="s">
        <v>638</v>
      </c>
      <c r="D266" s="15" t="s">
        <v>641</v>
      </c>
      <c r="E266" s="15" t="s">
        <v>642</v>
      </c>
      <c r="F266" s="14">
        <v>3.945</v>
      </c>
      <c r="G266" s="14">
        <v>61</v>
      </c>
      <c r="H266" s="14">
        <v>8</v>
      </c>
      <c r="I266" s="15" t="s">
        <v>35</v>
      </c>
      <c r="J266" s="24">
        <f t="shared" si="13"/>
        <v>92</v>
      </c>
      <c r="K266" s="21">
        <v>92</v>
      </c>
      <c r="L266" s="15" t="s">
        <v>643</v>
      </c>
      <c r="M266" s="25"/>
    </row>
    <row r="267" ht="22" customHeight="1" spans="1:13">
      <c r="A267" s="13">
        <v>261</v>
      </c>
      <c r="B267" s="15" t="s">
        <v>637</v>
      </c>
      <c r="C267" s="15" t="s">
        <v>638</v>
      </c>
      <c r="D267" s="15" t="s">
        <v>414</v>
      </c>
      <c r="E267" s="15" t="s">
        <v>644</v>
      </c>
      <c r="F267" s="14">
        <v>2.115</v>
      </c>
      <c r="G267" s="12">
        <v>138.6</v>
      </c>
      <c r="H267" s="15">
        <v>7.5</v>
      </c>
      <c r="I267" s="15" t="s">
        <v>20</v>
      </c>
      <c r="J267" s="21">
        <f t="shared" ref="J267:J299" si="14">K267</f>
        <v>395</v>
      </c>
      <c r="K267" s="21">
        <v>395</v>
      </c>
      <c r="L267" s="15" t="s">
        <v>645</v>
      </c>
      <c r="M267" s="25"/>
    </row>
    <row r="268" ht="22" customHeight="1" spans="1:13">
      <c r="A268" s="13">
        <v>262</v>
      </c>
      <c r="B268" s="15" t="s">
        <v>637</v>
      </c>
      <c r="C268" s="15" t="s">
        <v>646</v>
      </c>
      <c r="D268" s="15" t="s">
        <v>598</v>
      </c>
      <c r="E268" s="15" t="s">
        <v>647</v>
      </c>
      <c r="F268" s="14">
        <v>0.061</v>
      </c>
      <c r="G268" s="12">
        <v>71.5</v>
      </c>
      <c r="H268" s="15">
        <v>6.5</v>
      </c>
      <c r="I268" s="15" t="s">
        <v>20</v>
      </c>
      <c r="J268" s="21">
        <f t="shared" si="14"/>
        <v>177</v>
      </c>
      <c r="K268" s="21">
        <v>177</v>
      </c>
      <c r="L268" s="15" t="s">
        <v>648</v>
      </c>
      <c r="M268" s="25"/>
    </row>
    <row r="269" ht="22" customHeight="1" spans="1:13">
      <c r="A269" s="13">
        <v>263</v>
      </c>
      <c r="B269" s="15" t="s">
        <v>637</v>
      </c>
      <c r="C269" s="15" t="s">
        <v>646</v>
      </c>
      <c r="D269" s="15" t="s">
        <v>649</v>
      </c>
      <c r="E269" s="15" t="s">
        <v>650</v>
      </c>
      <c r="F269" s="14">
        <v>3.54</v>
      </c>
      <c r="G269" s="12">
        <v>11</v>
      </c>
      <c r="H269" s="15">
        <v>7.5</v>
      </c>
      <c r="I269" s="15" t="s">
        <v>20</v>
      </c>
      <c r="J269" s="21">
        <f t="shared" si="14"/>
        <v>31</v>
      </c>
      <c r="K269" s="21">
        <v>31</v>
      </c>
      <c r="L269" s="15" t="s">
        <v>651</v>
      </c>
      <c r="M269" s="25"/>
    </row>
    <row r="270" ht="22" customHeight="1" spans="1:13">
      <c r="A270" s="13">
        <v>264</v>
      </c>
      <c r="B270" s="15" t="s">
        <v>637</v>
      </c>
      <c r="C270" s="15" t="s">
        <v>646</v>
      </c>
      <c r="D270" s="15" t="s">
        <v>652</v>
      </c>
      <c r="E270" s="25" t="s">
        <v>653</v>
      </c>
      <c r="F270" s="14">
        <v>5.228</v>
      </c>
      <c r="G270" s="12">
        <v>41.8</v>
      </c>
      <c r="H270" s="15">
        <v>8.5</v>
      </c>
      <c r="I270" s="15" t="s">
        <v>20</v>
      </c>
      <c r="J270" s="21">
        <f t="shared" si="14"/>
        <v>135</v>
      </c>
      <c r="K270" s="21">
        <v>135</v>
      </c>
      <c r="L270" s="15" t="s">
        <v>654</v>
      </c>
      <c r="M270" s="25"/>
    </row>
    <row r="271" ht="22" customHeight="1" spans="1:13">
      <c r="A271" s="13">
        <v>265</v>
      </c>
      <c r="B271" s="15" t="s">
        <v>637</v>
      </c>
      <c r="C271" s="15" t="s">
        <v>655</v>
      </c>
      <c r="D271" s="15" t="s">
        <v>656</v>
      </c>
      <c r="E271" s="15" t="s">
        <v>657</v>
      </c>
      <c r="F271" s="14">
        <v>16.19</v>
      </c>
      <c r="G271" s="12">
        <v>107.8</v>
      </c>
      <c r="H271" s="15">
        <v>8.5</v>
      </c>
      <c r="I271" s="15" t="s">
        <v>20</v>
      </c>
      <c r="J271" s="21">
        <f t="shared" si="14"/>
        <v>348</v>
      </c>
      <c r="K271" s="21">
        <v>348</v>
      </c>
      <c r="L271" s="15" t="s">
        <v>658</v>
      </c>
      <c r="M271" s="25"/>
    </row>
    <row r="272" ht="22" customHeight="1" spans="1:13">
      <c r="A272" s="13">
        <v>266</v>
      </c>
      <c r="B272" s="15" t="s">
        <v>637</v>
      </c>
      <c r="C272" s="15" t="s">
        <v>655</v>
      </c>
      <c r="D272" s="15" t="s">
        <v>659</v>
      </c>
      <c r="E272" s="15" t="s">
        <v>660</v>
      </c>
      <c r="F272" s="14">
        <v>13.763</v>
      </c>
      <c r="G272" s="12">
        <v>63.14</v>
      </c>
      <c r="H272" s="15">
        <v>8.5</v>
      </c>
      <c r="I272" s="15" t="s">
        <v>20</v>
      </c>
      <c r="J272" s="21">
        <f t="shared" si="14"/>
        <v>204</v>
      </c>
      <c r="K272" s="21">
        <v>204</v>
      </c>
      <c r="L272" s="15" t="s">
        <v>661</v>
      </c>
      <c r="M272" s="25"/>
    </row>
    <row r="273" ht="22" customHeight="1" spans="1:13">
      <c r="A273" s="13">
        <v>267</v>
      </c>
      <c r="B273" s="15" t="s">
        <v>637</v>
      </c>
      <c r="C273" s="15" t="s">
        <v>662</v>
      </c>
      <c r="D273" s="15" t="s">
        <v>663</v>
      </c>
      <c r="E273" s="15" t="s">
        <v>664</v>
      </c>
      <c r="F273" s="14">
        <v>0.343</v>
      </c>
      <c r="G273" s="12">
        <v>93.94</v>
      </c>
      <c r="H273" s="15">
        <v>7.5</v>
      </c>
      <c r="I273" s="15" t="s">
        <v>20</v>
      </c>
      <c r="J273" s="21">
        <f t="shared" si="14"/>
        <v>268</v>
      </c>
      <c r="K273" s="21">
        <v>268</v>
      </c>
      <c r="L273" s="15" t="s">
        <v>665</v>
      </c>
      <c r="M273" s="25"/>
    </row>
    <row r="274" ht="22" customHeight="1" spans="1:13">
      <c r="A274" s="13">
        <v>268</v>
      </c>
      <c r="B274" s="15" t="s">
        <v>637</v>
      </c>
      <c r="C274" s="15" t="s">
        <v>662</v>
      </c>
      <c r="D274" s="15" t="s">
        <v>666</v>
      </c>
      <c r="E274" s="15" t="s">
        <v>667</v>
      </c>
      <c r="F274" s="14">
        <v>2.421</v>
      </c>
      <c r="G274" s="12">
        <v>17.6</v>
      </c>
      <c r="H274" s="15">
        <v>8.5</v>
      </c>
      <c r="I274" s="15" t="s">
        <v>20</v>
      </c>
      <c r="J274" s="21">
        <f t="shared" si="14"/>
        <v>57</v>
      </c>
      <c r="K274" s="21">
        <v>57</v>
      </c>
      <c r="L274" s="15" t="s">
        <v>668</v>
      </c>
      <c r="M274" s="25"/>
    </row>
    <row r="275" ht="22" customHeight="1" spans="1:13">
      <c r="A275" s="13">
        <v>269</v>
      </c>
      <c r="B275" s="15" t="s">
        <v>637</v>
      </c>
      <c r="C275" s="15" t="s">
        <v>662</v>
      </c>
      <c r="D275" s="15" t="s">
        <v>669</v>
      </c>
      <c r="E275" s="15" t="s">
        <v>670</v>
      </c>
      <c r="F275" s="14">
        <v>0.158</v>
      </c>
      <c r="G275" s="12">
        <v>29.81</v>
      </c>
      <c r="H275" s="15">
        <v>6.5</v>
      </c>
      <c r="I275" s="15" t="s">
        <v>20</v>
      </c>
      <c r="J275" s="21">
        <f t="shared" si="14"/>
        <v>74</v>
      </c>
      <c r="K275" s="21">
        <v>74</v>
      </c>
      <c r="L275" s="15" t="s">
        <v>671</v>
      </c>
      <c r="M275" s="25"/>
    </row>
    <row r="276" ht="22" customHeight="1" spans="1:13">
      <c r="A276" s="13">
        <v>270</v>
      </c>
      <c r="B276" s="15" t="s">
        <v>637</v>
      </c>
      <c r="C276" s="26" t="s">
        <v>662</v>
      </c>
      <c r="D276" s="26" t="s">
        <v>672</v>
      </c>
      <c r="E276" s="26" t="s">
        <v>673</v>
      </c>
      <c r="F276" s="14" t="s">
        <v>674</v>
      </c>
      <c r="G276" s="12">
        <v>13.64</v>
      </c>
      <c r="H276" s="15">
        <v>8.5</v>
      </c>
      <c r="I276" s="15" t="s">
        <v>20</v>
      </c>
      <c r="J276" s="21">
        <f t="shared" si="14"/>
        <v>44</v>
      </c>
      <c r="K276" s="21">
        <v>44</v>
      </c>
      <c r="L276" s="15" t="s">
        <v>675</v>
      </c>
      <c r="M276" s="25"/>
    </row>
    <row r="277" ht="22" customHeight="1" spans="1:13">
      <c r="A277" s="13">
        <v>271</v>
      </c>
      <c r="B277" s="15" t="s">
        <v>637</v>
      </c>
      <c r="C277" s="26" t="s">
        <v>662</v>
      </c>
      <c r="D277" s="26" t="s">
        <v>320</v>
      </c>
      <c r="E277" s="26" t="s">
        <v>676</v>
      </c>
      <c r="F277" s="14" t="s">
        <v>677</v>
      </c>
      <c r="G277" s="12">
        <v>11</v>
      </c>
      <c r="H277" s="15">
        <v>7.5</v>
      </c>
      <c r="I277" s="15" t="s">
        <v>20</v>
      </c>
      <c r="J277" s="21">
        <f t="shared" si="14"/>
        <v>31</v>
      </c>
      <c r="K277" s="21">
        <v>31</v>
      </c>
      <c r="L277" s="15" t="s">
        <v>678</v>
      </c>
      <c r="M277" s="25"/>
    </row>
    <row r="278" ht="22" customHeight="1" spans="1:13">
      <c r="A278" s="13">
        <v>272</v>
      </c>
      <c r="B278" s="15" t="s">
        <v>637</v>
      </c>
      <c r="C278" s="26" t="s">
        <v>662</v>
      </c>
      <c r="D278" s="26" t="s">
        <v>679</v>
      </c>
      <c r="E278" s="26" t="s">
        <v>680</v>
      </c>
      <c r="F278" s="14" t="s">
        <v>681</v>
      </c>
      <c r="G278" s="12">
        <v>8.91</v>
      </c>
      <c r="H278" s="15">
        <v>7.5</v>
      </c>
      <c r="I278" s="15" t="s">
        <v>20</v>
      </c>
      <c r="J278" s="21">
        <f t="shared" si="14"/>
        <v>25</v>
      </c>
      <c r="K278" s="21">
        <v>25</v>
      </c>
      <c r="L278" s="15" t="s">
        <v>682</v>
      </c>
      <c r="M278" s="25"/>
    </row>
    <row r="279" ht="22" customHeight="1" spans="1:13">
      <c r="A279" s="13">
        <v>273</v>
      </c>
      <c r="B279" s="15" t="s">
        <v>637</v>
      </c>
      <c r="C279" s="15" t="s">
        <v>683</v>
      </c>
      <c r="D279" s="15" t="s">
        <v>652</v>
      </c>
      <c r="E279" s="25" t="s">
        <v>684</v>
      </c>
      <c r="F279" s="14">
        <v>30.279</v>
      </c>
      <c r="G279" s="12">
        <v>13.2</v>
      </c>
      <c r="H279" s="15">
        <v>8.5</v>
      </c>
      <c r="I279" s="15" t="s">
        <v>20</v>
      </c>
      <c r="J279" s="21">
        <f t="shared" si="14"/>
        <v>43</v>
      </c>
      <c r="K279" s="21">
        <v>43</v>
      </c>
      <c r="L279" s="15" t="s">
        <v>685</v>
      </c>
      <c r="M279" s="25"/>
    </row>
    <row r="280" ht="22" customHeight="1" spans="1:13">
      <c r="A280" s="13">
        <v>274</v>
      </c>
      <c r="B280" s="15" t="s">
        <v>637</v>
      </c>
      <c r="C280" s="15" t="s">
        <v>683</v>
      </c>
      <c r="D280" s="15" t="s">
        <v>686</v>
      </c>
      <c r="E280" s="25" t="s">
        <v>687</v>
      </c>
      <c r="F280" s="14">
        <v>7.009</v>
      </c>
      <c r="G280" s="12">
        <v>37.95</v>
      </c>
      <c r="H280" s="15">
        <v>8.5</v>
      </c>
      <c r="I280" s="15" t="s">
        <v>20</v>
      </c>
      <c r="J280" s="21">
        <f t="shared" si="14"/>
        <v>123</v>
      </c>
      <c r="K280" s="21">
        <v>123</v>
      </c>
      <c r="L280" s="15" t="s">
        <v>688</v>
      </c>
      <c r="M280" s="25"/>
    </row>
    <row r="281" ht="22" customHeight="1" spans="1:13">
      <c r="A281" s="13">
        <v>275</v>
      </c>
      <c r="B281" s="15" t="s">
        <v>637</v>
      </c>
      <c r="C281" s="15" t="s">
        <v>683</v>
      </c>
      <c r="D281" s="15" t="s">
        <v>689</v>
      </c>
      <c r="E281" s="25" t="s">
        <v>690</v>
      </c>
      <c r="F281" s="14">
        <v>1.629</v>
      </c>
      <c r="G281" s="12">
        <v>11</v>
      </c>
      <c r="H281" s="15">
        <v>7.5</v>
      </c>
      <c r="I281" s="15" t="s">
        <v>20</v>
      </c>
      <c r="J281" s="21">
        <f t="shared" si="14"/>
        <v>31</v>
      </c>
      <c r="K281" s="21">
        <v>31</v>
      </c>
      <c r="L281" s="15" t="s">
        <v>691</v>
      </c>
      <c r="M281" s="25"/>
    </row>
    <row r="282" ht="22" customHeight="1" spans="1:13">
      <c r="A282" s="13">
        <v>276</v>
      </c>
      <c r="B282" s="15" t="s">
        <v>637</v>
      </c>
      <c r="C282" s="26" t="s">
        <v>683</v>
      </c>
      <c r="D282" s="26" t="s">
        <v>692</v>
      </c>
      <c r="E282" s="26" t="s">
        <v>693</v>
      </c>
      <c r="F282" s="14">
        <v>1.309</v>
      </c>
      <c r="G282" s="12">
        <v>37</v>
      </c>
      <c r="H282" s="15">
        <v>7.5</v>
      </c>
      <c r="I282" s="15" t="s">
        <v>20</v>
      </c>
      <c r="J282" s="21">
        <f t="shared" si="14"/>
        <v>105</v>
      </c>
      <c r="K282" s="21">
        <v>105</v>
      </c>
      <c r="L282" s="15" t="s">
        <v>694</v>
      </c>
      <c r="M282" s="25"/>
    </row>
    <row r="283" ht="22" customHeight="1" spans="1:13">
      <c r="A283" s="13">
        <v>277</v>
      </c>
      <c r="B283" s="15" t="s">
        <v>637</v>
      </c>
      <c r="C283" s="26" t="s">
        <v>683</v>
      </c>
      <c r="D283" s="26" t="s">
        <v>692</v>
      </c>
      <c r="E283" s="26" t="s">
        <v>695</v>
      </c>
      <c r="F283" s="14">
        <v>2.098</v>
      </c>
      <c r="G283" s="12">
        <v>32</v>
      </c>
      <c r="H283" s="15">
        <v>10</v>
      </c>
      <c r="I283" s="15" t="s">
        <v>20</v>
      </c>
      <c r="J283" s="21">
        <f t="shared" si="14"/>
        <v>122</v>
      </c>
      <c r="K283" s="21">
        <v>122</v>
      </c>
      <c r="L283" s="15" t="s">
        <v>696</v>
      </c>
      <c r="M283" s="25"/>
    </row>
    <row r="284" ht="22" customHeight="1" spans="1:13">
      <c r="A284" s="13">
        <v>278</v>
      </c>
      <c r="B284" s="15" t="s">
        <v>637</v>
      </c>
      <c r="C284" s="14" t="s">
        <v>697</v>
      </c>
      <c r="D284" s="14" t="s">
        <v>698</v>
      </c>
      <c r="E284" s="14" t="s">
        <v>699</v>
      </c>
      <c r="F284" s="14">
        <v>0.287</v>
      </c>
      <c r="G284" s="12">
        <v>18</v>
      </c>
      <c r="H284" s="15">
        <v>7.5</v>
      </c>
      <c r="I284" s="15" t="s">
        <v>20</v>
      </c>
      <c r="J284" s="21">
        <f t="shared" si="14"/>
        <v>51</v>
      </c>
      <c r="K284" s="21">
        <v>51</v>
      </c>
      <c r="L284" s="15" t="s">
        <v>700</v>
      </c>
      <c r="M284" s="25"/>
    </row>
    <row r="285" ht="22" customHeight="1" spans="1:13">
      <c r="A285" s="13">
        <v>279</v>
      </c>
      <c r="B285" s="15" t="s">
        <v>701</v>
      </c>
      <c r="C285" s="15" t="s">
        <v>702</v>
      </c>
      <c r="D285" s="15" t="s">
        <v>703</v>
      </c>
      <c r="E285" s="15" t="s">
        <v>704</v>
      </c>
      <c r="F285" s="14">
        <v>13.881</v>
      </c>
      <c r="G285" s="12">
        <v>33</v>
      </c>
      <c r="H285" s="15">
        <v>7.5</v>
      </c>
      <c r="I285" s="15" t="s">
        <v>20</v>
      </c>
      <c r="J285" s="21">
        <f t="shared" si="14"/>
        <v>94</v>
      </c>
      <c r="K285" s="21">
        <v>94</v>
      </c>
      <c r="L285" s="15" t="s">
        <v>705</v>
      </c>
      <c r="M285" s="25"/>
    </row>
    <row r="286" ht="22" customHeight="1" spans="1:13">
      <c r="A286" s="13">
        <v>280</v>
      </c>
      <c r="B286" s="15" t="s">
        <v>701</v>
      </c>
      <c r="C286" s="15" t="s">
        <v>702</v>
      </c>
      <c r="D286" s="15" t="s">
        <v>706</v>
      </c>
      <c r="E286" s="15" t="s">
        <v>707</v>
      </c>
      <c r="F286" s="14">
        <v>0.324</v>
      </c>
      <c r="G286" s="12">
        <v>18.15</v>
      </c>
      <c r="H286" s="15">
        <v>6.5</v>
      </c>
      <c r="I286" s="15" t="s">
        <v>20</v>
      </c>
      <c r="J286" s="21">
        <f t="shared" si="14"/>
        <v>45</v>
      </c>
      <c r="K286" s="21">
        <v>45</v>
      </c>
      <c r="L286" s="15" t="s">
        <v>705</v>
      </c>
      <c r="M286" s="25"/>
    </row>
    <row r="287" ht="22" customHeight="1" spans="1:13">
      <c r="A287" s="13">
        <v>281</v>
      </c>
      <c r="B287" s="15" t="s">
        <v>701</v>
      </c>
      <c r="C287" s="15" t="s">
        <v>702</v>
      </c>
      <c r="D287" s="15" t="s">
        <v>708</v>
      </c>
      <c r="E287" s="15" t="s">
        <v>709</v>
      </c>
      <c r="F287" s="14">
        <v>1.448</v>
      </c>
      <c r="G287" s="12">
        <v>22.88</v>
      </c>
      <c r="H287" s="15">
        <v>7.5</v>
      </c>
      <c r="I287" s="15" t="s">
        <v>20</v>
      </c>
      <c r="J287" s="21">
        <f t="shared" si="14"/>
        <v>65</v>
      </c>
      <c r="K287" s="21">
        <v>65</v>
      </c>
      <c r="L287" s="15" t="s">
        <v>705</v>
      </c>
      <c r="M287" s="25"/>
    </row>
    <row r="288" ht="22" customHeight="1" spans="1:13">
      <c r="A288" s="13">
        <v>282</v>
      </c>
      <c r="B288" s="15" t="s">
        <v>701</v>
      </c>
      <c r="C288" s="15" t="s">
        <v>702</v>
      </c>
      <c r="D288" s="15" t="s">
        <v>710</v>
      </c>
      <c r="E288" s="15" t="s">
        <v>711</v>
      </c>
      <c r="F288" s="14">
        <v>0.533</v>
      </c>
      <c r="G288" s="12">
        <v>101.75</v>
      </c>
      <c r="H288" s="15">
        <v>7.5</v>
      </c>
      <c r="I288" s="15" t="s">
        <v>20</v>
      </c>
      <c r="J288" s="21">
        <f t="shared" si="14"/>
        <v>290</v>
      </c>
      <c r="K288" s="21">
        <v>290</v>
      </c>
      <c r="L288" s="15" t="s">
        <v>705</v>
      </c>
      <c r="M288" s="25"/>
    </row>
    <row r="289" ht="22" customHeight="1" spans="1:13">
      <c r="A289" s="13">
        <v>283</v>
      </c>
      <c r="B289" s="15" t="s">
        <v>701</v>
      </c>
      <c r="C289" s="15" t="s">
        <v>702</v>
      </c>
      <c r="D289" s="15" t="s">
        <v>712</v>
      </c>
      <c r="E289" s="15" t="s">
        <v>713</v>
      </c>
      <c r="F289" s="14">
        <v>0.019</v>
      </c>
      <c r="G289" s="12">
        <v>20.24</v>
      </c>
      <c r="H289" s="15">
        <v>6.5</v>
      </c>
      <c r="I289" s="15" t="s">
        <v>20</v>
      </c>
      <c r="J289" s="21">
        <f t="shared" si="14"/>
        <v>50</v>
      </c>
      <c r="K289" s="21">
        <v>50</v>
      </c>
      <c r="L289" s="15" t="s">
        <v>705</v>
      </c>
      <c r="M289" s="25"/>
    </row>
    <row r="290" ht="22" customHeight="1" spans="1:13">
      <c r="A290" s="13">
        <v>284</v>
      </c>
      <c r="B290" s="15" t="s">
        <v>701</v>
      </c>
      <c r="C290" s="15" t="s">
        <v>702</v>
      </c>
      <c r="D290" s="15" t="s">
        <v>714</v>
      </c>
      <c r="E290" s="15" t="s">
        <v>715</v>
      </c>
      <c r="F290" s="14">
        <v>0.654</v>
      </c>
      <c r="G290" s="12">
        <v>16.94</v>
      </c>
      <c r="H290" s="15">
        <v>6.5</v>
      </c>
      <c r="I290" s="15" t="s">
        <v>20</v>
      </c>
      <c r="J290" s="21">
        <f t="shared" si="14"/>
        <v>42</v>
      </c>
      <c r="K290" s="21">
        <v>42</v>
      </c>
      <c r="L290" s="15" t="s">
        <v>705</v>
      </c>
      <c r="M290" s="25"/>
    </row>
    <row r="291" ht="22" customHeight="1" spans="1:13">
      <c r="A291" s="13">
        <v>285</v>
      </c>
      <c r="B291" s="15" t="s">
        <v>701</v>
      </c>
      <c r="C291" s="15" t="s">
        <v>702</v>
      </c>
      <c r="D291" s="15" t="s">
        <v>716</v>
      </c>
      <c r="E291" s="15" t="s">
        <v>717</v>
      </c>
      <c r="F291" s="14">
        <v>5.03</v>
      </c>
      <c r="G291" s="12">
        <v>25.96</v>
      </c>
      <c r="H291" s="15">
        <v>7.5</v>
      </c>
      <c r="I291" s="15" t="s">
        <v>20</v>
      </c>
      <c r="J291" s="21">
        <f t="shared" si="14"/>
        <v>74</v>
      </c>
      <c r="K291" s="21">
        <v>74</v>
      </c>
      <c r="L291" s="15" t="s">
        <v>705</v>
      </c>
      <c r="M291" s="25"/>
    </row>
    <row r="292" ht="22" customHeight="1" spans="1:13">
      <c r="A292" s="13">
        <v>286</v>
      </c>
      <c r="B292" s="15" t="s">
        <v>701</v>
      </c>
      <c r="C292" s="15" t="s">
        <v>702</v>
      </c>
      <c r="D292" s="15" t="s">
        <v>718</v>
      </c>
      <c r="E292" s="15" t="s">
        <v>719</v>
      </c>
      <c r="F292" s="14">
        <v>28.868</v>
      </c>
      <c r="G292" s="12">
        <v>28.05</v>
      </c>
      <c r="H292" s="15">
        <v>8.5</v>
      </c>
      <c r="I292" s="15" t="s">
        <v>20</v>
      </c>
      <c r="J292" s="21">
        <f t="shared" si="14"/>
        <v>91</v>
      </c>
      <c r="K292" s="21">
        <v>91</v>
      </c>
      <c r="L292" s="15" t="s">
        <v>705</v>
      </c>
      <c r="M292" s="25"/>
    </row>
    <row r="293" ht="22" customHeight="1" spans="1:13">
      <c r="A293" s="13">
        <v>287</v>
      </c>
      <c r="B293" s="15" t="s">
        <v>701</v>
      </c>
      <c r="C293" s="15" t="s">
        <v>702</v>
      </c>
      <c r="D293" s="15" t="s">
        <v>720</v>
      </c>
      <c r="E293" s="15" t="s">
        <v>721</v>
      </c>
      <c r="F293" s="14">
        <v>31.479</v>
      </c>
      <c r="G293" s="12">
        <v>15.4</v>
      </c>
      <c r="H293" s="15">
        <v>8.5</v>
      </c>
      <c r="I293" s="15" t="s">
        <v>20</v>
      </c>
      <c r="J293" s="21">
        <f t="shared" si="14"/>
        <v>50</v>
      </c>
      <c r="K293" s="21">
        <v>50</v>
      </c>
      <c r="L293" s="15" t="s">
        <v>705</v>
      </c>
      <c r="M293" s="25"/>
    </row>
    <row r="294" ht="22" customHeight="1" spans="1:13">
      <c r="A294" s="13">
        <v>288</v>
      </c>
      <c r="B294" s="15" t="s">
        <v>701</v>
      </c>
      <c r="C294" s="15" t="s">
        <v>702</v>
      </c>
      <c r="D294" s="15" t="s">
        <v>722</v>
      </c>
      <c r="E294" s="15" t="s">
        <v>723</v>
      </c>
      <c r="F294" s="14">
        <v>0.164</v>
      </c>
      <c r="G294" s="12">
        <v>19.8</v>
      </c>
      <c r="H294" s="15">
        <v>6.5</v>
      </c>
      <c r="I294" s="15" t="s">
        <v>20</v>
      </c>
      <c r="J294" s="21">
        <f t="shared" si="14"/>
        <v>49</v>
      </c>
      <c r="K294" s="21">
        <v>49</v>
      </c>
      <c r="L294" s="15" t="s">
        <v>705</v>
      </c>
      <c r="M294" s="25"/>
    </row>
    <row r="295" ht="22" customHeight="1" spans="1:13">
      <c r="A295" s="13">
        <v>289</v>
      </c>
      <c r="B295" s="15" t="s">
        <v>701</v>
      </c>
      <c r="C295" s="15" t="s">
        <v>702</v>
      </c>
      <c r="D295" s="15" t="s">
        <v>724</v>
      </c>
      <c r="E295" s="15" t="s">
        <v>725</v>
      </c>
      <c r="F295" s="14">
        <v>0.366</v>
      </c>
      <c r="G295" s="12">
        <v>18.7</v>
      </c>
      <c r="H295" s="15">
        <v>6.5</v>
      </c>
      <c r="I295" s="15" t="s">
        <v>20</v>
      </c>
      <c r="J295" s="21">
        <f t="shared" si="14"/>
        <v>46</v>
      </c>
      <c r="K295" s="21">
        <v>46</v>
      </c>
      <c r="L295" s="15" t="s">
        <v>705</v>
      </c>
      <c r="M295" s="25"/>
    </row>
    <row r="296" ht="22" customHeight="1" spans="1:13">
      <c r="A296" s="13">
        <v>290</v>
      </c>
      <c r="B296" s="15" t="s">
        <v>701</v>
      </c>
      <c r="C296" s="15" t="s">
        <v>702</v>
      </c>
      <c r="D296" s="15" t="s">
        <v>367</v>
      </c>
      <c r="E296" s="15" t="s">
        <v>726</v>
      </c>
      <c r="F296" s="14">
        <v>20.699</v>
      </c>
      <c r="G296" s="12">
        <v>30.8</v>
      </c>
      <c r="H296" s="15">
        <v>7.5</v>
      </c>
      <c r="I296" s="15" t="s">
        <v>20</v>
      </c>
      <c r="J296" s="21">
        <f t="shared" si="14"/>
        <v>88</v>
      </c>
      <c r="K296" s="21">
        <v>88</v>
      </c>
      <c r="L296" s="15" t="s">
        <v>705</v>
      </c>
      <c r="M296" s="25"/>
    </row>
    <row r="297" ht="22" customHeight="1" spans="1:13">
      <c r="A297" s="13">
        <v>291</v>
      </c>
      <c r="B297" s="15" t="s">
        <v>701</v>
      </c>
      <c r="C297" s="15" t="s">
        <v>702</v>
      </c>
      <c r="D297" s="15" t="s">
        <v>727</v>
      </c>
      <c r="E297" s="15" t="s">
        <v>728</v>
      </c>
      <c r="F297" s="14">
        <v>14.571</v>
      </c>
      <c r="G297" s="12">
        <v>29.7</v>
      </c>
      <c r="H297" s="15">
        <v>7.5</v>
      </c>
      <c r="I297" s="15" t="s">
        <v>20</v>
      </c>
      <c r="J297" s="21">
        <f t="shared" si="14"/>
        <v>85</v>
      </c>
      <c r="K297" s="21">
        <v>85</v>
      </c>
      <c r="L297" s="15" t="s">
        <v>705</v>
      </c>
      <c r="M297" s="25"/>
    </row>
    <row r="298" ht="22" customHeight="1" spans="1:13">
      <c r="A298" s="13">
        <v>292</v>
      </c>
      <c r="B298" s="15" t="s">
        <v>701</v>
      </c>
      <c r="C298" s="15" t="s">
        <v>702</v>
      </c>
      <c r="D298" s="15" t="s">
        <v>718</v>
      </c>
      <c r="E298" s="15" t="s">
        <v>729</v>
      </c>
      <c r="F298" s="14">
        <v>30.844</v>
      </c>
      <c r="G298" s="12">
        <v>18.26</v>
      </c>
      <c r="H298" s="15">
        <v>8.5</v>
      </c>
      <c r="I298" s="15" t="s">
        <v>20</v>
      </c>
      <c r="J298" s="21">
        <f t="shared" si="14"/>
        <v>59</v>
      </c>
      <c r="K298" s="21">
        <v>59</v>
      </c>
      <c r="L298" s="15" t="s">
        <v>705</v>
      </c>
      <c r="M298" s="25"/>
    </row>
    <row r="299" ht="22" customHeight="1" spans="1:13">
      <c r="A299" s="13">
        <v>293</v>
      </c>
      <c r="B299" s="15" t="s">
        <v>701</v>
      </c>
      <c r="C299" s="15" t="s">
        <v>702</v>
      </c>
      <c r="D299" s="15" t="s">
        <v>730</v>
      </c>
      <c r="E299" s="15" t="s">
        <v>731</v>
      </c>
      <c r="F299" s="14">
        <v>1.848</v>
      </c>
      <c r="G299" s="14">
        <v>93</v>
      </c>
      <c r="H299" s="14">
        <v>6.5</v>
      </c>
      <c r="I299" s="15" t="s">
        <v>35</v>
      </c>
      <c r="J299" s="24">
        <f t="shared" si="14"/>
        <v>115</v>
      </c>
      <c r="K299" s="21">
        <v>115</v>
      </c>
      <c r="L299" s="15" t="s">
        <v>705</v>
      </c>
      <c r="M299" s="25"/>
    </row>
    <row r="300" ht="22" customHeight="1" spans="1:13">
      <c r="A300" s="13">
        <v>294</v>
      </c>
      <c r="B300" s="15" t="s">
        <v>701</v>
      </c>
      <c r="C300" s="15" t="s">
        <v>702</v>
      </c>
      <c r="D300" s="15" t="s">
        <v>216</v>
      </c>
      <c r="E300" s="15" t="s">
        <v>732</v>
      </c>
      <c r="F300" s="14">
        <v>5.29</v>
      </c>
      <c r="G300" s="12">
        <v>63.36</v>
      </c>
      <c r="H300" s="15">
        <v>7.5</v>
      </c>
      <c r="I300" s="15" t="s">
        <v>20</v>
      </c>
      <c r="J300" s="21">
        <f t="shared" ref="J300:J308" si="15">K300</f>
        <v>181</v>
      </c>
      <c r="K300" s="21">
        <v>181</v>
      </c>
      <c r="L300" s="15" t="s">
        <v>705</v>
      </c>
      <c r="M300" s="25"/>
    </row>
    <row r="301" ht="22" customHeight="1" spans="1:13">
      <c r="A301" s="13">
        <v>295</v>
      </c>
      <c r="B301" s="15" t="s">
        <v>701</v>
      </c>
      <c r="C301" s="15" t="s">
        <v>702</v>
      </c>
      <c r="D301" s="15" t="s">
        <v>733</v>
      </c>
      <c r="E301" s="15" t="s">
        <v>734</v>
      </c>
      <c r="F301" s="14">
        <v>0.01</v>
      </c>
      <c r="G301" s="12">
        <v>19.8</v>
      </c>
      <c r="H301" s="15">
        <v>6.5</v>
      </c>
      <c r="I301" s="15" t="s">
        <v>20</v>
      </c>
      <c r="J301" s="21">
        <f t="shared" si="15"/>
        <v>49</v>
      </c>
      <c r="K301" s="21">
        <v>49</v>
      </c>
      <c r="L301" s="15" t="s">
        <v>705</v>
      </c>
      <c r="M301" s="25"/>
    </row>
    <row r="302" ht="22" customHeight="1" spans="1:13">
      <c r="A302" s="13">
        <v>296</v>
      </c>
      <c r="B302" s="15" t="s">
        <v>701</v>
      </c>
      <c r="C302" s="15" t="s">
        <v>702</v>
      </c>
      <c r="D302" s="15" t="s">
        <v>735</v>
      </c>
      <c r="E302" s="15" t="s">
        <v>736</v>
      </c>
      <c r="F302" s="14">
        <v>1.824</v>
      </c>
      <c r="G302" s="12">
        <v>14.3</v>
      </c>
      <c r="H302" s="15">
        <v>6.5</v>
      </c>
      <c r="I302" s="15" t="s">
        <v>20</v>
      </c>
      <c r="J302" s="21">
        <f t="shared" si="15"/>
        <v>35</v>
      </c>
      <c r="K302" s="21">
        <v>35</v>
      </c>
      <c r="L302" s="15" t="s">
        <v>705</v>
      </c>
      <c r="M302" s="25"/>
    </row>
    <row r="303" ht="22" customHeight="1" spans="1:13">
      <c r="A303" s="13">
        <v>297</v>
      </c>
      <c r="B303" s="15" t="s">
        <v>701</v>
      </c>
      <c r="C303" s="15" t="s">
        <v>702</v>
      </c>
      <c r="D303" s="15" t="s">
        <v>737</v>
      </c>
      <c r="E303" s="15" t="s">
        <v>738</v>
      </c>
      <c r="F303" s="14">
        <v>0.19</v>
      </c>
      <c r="G303" s="12">
        <v>20.9</v>
      </c>
      <c r="H303" s="15">
        <v>6.5</v>
      </c>
      <c r="I303" s="15" t="s">
        <v>20</v>
      </c>
      <c r="J303" s="21">
        <f t="shared" si="15"/>
        <v>52</v>
      </c>
      <c r="K303" s="21">
        <v>52</v>
      </c>
      <c r="L303" s="15" t="s">
        <v>705</v>
      </c>
      <c r="M303" s="25"/>
    </row>
    <row r="304" ht="22" customHeight="1" spans="1:13">
      <c r="A304" s="13">
        <v>298</v>
      </c>
      <c r="B304" s="15" t="s">
        <v>701</v>
      </c>
      <c r="C304" s="15" t="s">
        <v>702</v>
      </c>
      <c r="D304" s="15" t="s">
        <v>739</v>
      </c>
      <c r="E304" s="15" t="s">
        <v>740</v>
      </c>
      <c r="F304" s="14">
        <v>6.622</v>
      </c>
      <c r="G304" s="12">
        <v>36.85</v>
      </c>
      <c r="H304" s="15">
        <v>7.5</v>
      </c>
      <c r="I304" s="15" t="s">
        <v>20</v>
      </c>
      <c r="J304" s="21">
        <f t="shared" si="15"/>
        <v>105</v>
      </c>
      <c r="K304" s="21">
        <v>105</v>
      </c>
      <c r="L304" s="15" t="s">
        <v>705</v>
      </c>
      <c r="M304" s="25"/>
    </row>
    <row r="305" ht="22" customHeight="1" spans="1:13">
      <c r="A305" s="13">
        <v>299</v>
      </c>
      <c r="B305" s="15" t="s">
        <v>701</v>
      </c>
      <c r="C305" s="15" t="s">
        <v>702</v>
      </c>
      <c r="D305" s="15" t="s">
        <v>741</v>
      </c>
      <c r="E305" s="15" t="s">
        <v>742</v>
      </c>
      <c r="F305" s="14">
        <v>0.681</v>
      </c>
      <c r="G305" s="12">
        <v>23.1</v>
      </c>
      <c r="H305" s="15">
        <v>6.5</v>
      </c>
      <c r="I305" s="15" t="s">
        <v>20</v>
      </c>
      <c r="J305" s="21">
        <f t="shared" si="15"/>
        <v>57</v>
      </c>
      <c r="K305" s="21">
        <v>57</v>
      </c>
      <c r="L305" s="15" t="s">
        <v>705</v>
      </c>
      <c r="M305" s="25"/>
    </row>
    <row r="306" ht="22" customHeight="1" spans="1:13">
      <c r="A306" s="13">
        <v>300</v>
      </c>
      <c r="B306" s="15" t="s">
        <v>701</v>
      </c>
      <c r="C306" s="15" t="s">
        <v>702</v>
      </c>
      <c r="D306" s="15" t="s">
        <v>730</v>
      </c>
      <c r="E306" s="15" t="s">
        <v>743</v>
      </c>
      <c r="F306" s="14">
        <v>0.503</v>
      </c>
      <c r="G306" s="14">
        <v>82.5</v>
      </c>
      <c r="H306" s="14">
        <v>7.7</v>
      </c>
      <c r="I306" s="15" t="s">
        <v>35</v>
      </c>
      <c r="J306" s="24">
        <f t="shared" si="15"/>
        <v>120</v>
      </c>
      <c r="K306" s="21">
        <v>120</v>
      </c>
      <c r="L306" s="15" t="s">
        <v>705</v>
      </c>
      <c r="M306" s="25"/>
    </row>
    <row r="307" ht="22" customHeight="1" spans="1:13">
      <c r="A307" s="13">
        <v>301</v>
      </c>
      <c r="B307" s="15" t="s">
        <v>701</v>
      </c>
      <c r="C307" s="15" t="s">
        <v>702</v>
      </c>
      <c r="D307" s="15" t="s">
        <v>744</v>
      </c>
      <c r="E307" s="15" t="s">
        <v>745</v>
      </c>
      <c r="F307" s="14">
        <v>1.34</v>
      </c>
      <c r="G307" s="12">
        <v>9.9</v>
      </c>
      <c r="H307" s="15">
        <v>6.5</v>
      </c>
      <c r="I307" s="15" t="s">
        <v>20</v>
      </c>
      <c r="J307" s="21">
        <f t="shared" si="15"/>
        <v>24</v>
      </c>
      <c r="K307" s="21">
        <v>24</v>
      </c>
      <c r="L307" s="15" t="s">
        <v>705</v>
      </c>
      <c r="M307" s="25"/>
    </row>
    <row r="308" ht="22" customHeight="1" spans="1:13">
      <c r="A308" s="13">
        <v>302</v>
      </c>
      <c r="B308" s="15" t="s">
        <v>701</v>
      </c>
      <c r="C308" s="15" t="s">
        <v>746</v>
      </c>
      <c r="D308" s="15" t="s">
        <v>747</v>
      </c>
      <c r="E308" s="15" t="s">
        <v>748</v>
      </c>
      <c r="F308" s="14">
        <v>1.453</v>
      </c>
      <c r="G308" s="14">
        <v>494</v>
      </c>
      <c r="H308" s="14">
        <v>11.5</v>
      </c>
      <c r="I308" s="15" t="s">
        <v>35</v>
      </c>
      <c r="J308" s="24">
        <f t="shared" si="15"/>
        <v>1077</v>
      </c>
      <c r="K308" s="21">
        <v>1077</v>
      </c>
      <c r="L308" s="15" t="s">
        <v>749</v>
      </c>
      <c r="M308" s="25"/>
    </row>
    <row r="309" ht="22" customHeight="1" spans="1:13">
      <c r="A309" s="13">
        <v>303</v>
      </c>
      <c r="B309" s="15" t="s">
        <v>750</v>
      </c>
      <c r="C309" s="15" t="s">
        <v>751</v>
      </c>
      <c r="D309" s="15" t="s">
        <v>752</v>
      </c>
      <c r="E309" s="15" t="s">
        <v>753</v>
      </c>
      <c r="F309" s="14">
        <v>1.622</v>
      </c>
      <c r="G309" s="12">
        <v>166.76</v>
      </c>
      <c r="H309" s="15">
        <v>7.5</v>
      </c>
      <c r="I309" s="15" t="s">
        <v>20</v>
      </c>
      <c r="J309" s="21">
        <f t="shared" ref="J309:J340" si="16">K309</f>
        <v>475</v>
      </c>
      <c r="K309" s="21">
        <v>475</v>
      </c>
      <c r="L309" s="15" t="s">
        <v>754</v>
      </c>
      <c r="M309" s="25"/>
    </row>
    <row r="310" ht="22" customHeight="1" spans="1:13">
      <c r="A310" s="13">
        <v>304</v>
      </c>
      <c r="B310" s="15" t="s">
        <v>750</v>
      </c>
      <c r="C310" s="15" t="s">
        <v>751</v>
      </c>
      <c r="D310" s="15" t="s">
        <v>755</v>
      </c>
      <c r="E310" s="15" t="s">
        <v>417</v>
      </c>
      <c r="F310" s="14">
        <v>0.784</v>
      </c>
      <c r="G310" s="12">
        <v>66</v>
      </c>
      <c r="H310" s="15">
        <v>6.5</v>
      </c>
      <c r="I310" s="15" t="s">
        <v>20</v>
      </c>
      <c r="J310" s="21">
        <f t="shared" si="16"/>
        <v>163</v>
      </c>
      <c r="K310" s="21">
        <v>163</v>
      </c>
      <c r="L310" s="15" t="s">
        <v>756</v>
      </c>
      <c r="M310" s="25"/>
    </row>
    <row r="311" ht="22" customHeight="1" spans="1:13">
      <c r="A311" s="13">
        <v>305</v>
      </c>
      <c r="B311" s="15" t="s">
        <v>750</v>
      </c>
      <c r="C311" s="15" t="s">
        <v>751</v>
      </c>
      <c r="D311" s="15" t="s">
        <v>757</v>
      </c>
      <c r="E311" s="15" t="s">
        <v>758</v>
      </c>
      <c r="F311" s="14">
        <v>4.434</v>
      </c>
      <c r="G311" s="12">
        <v>9.9</v>
      </c>
      <c r="H311" s="15">
        <v>7.5</v>
      </c>
      <c r="I311" s="15" t="s">
        <v>20</v>
      </c>
      <c r="J311" s="21">
        <f t="shared" si="16"/>
        <v>28</v>
      </c>
      <c r="K311" s="21">
        <v>28</v>
      </c>
      <c r="L311" s="15" t="s">
        <v>759</v>
      </c>
      <c r="M311" s="25"/>
    </row>
    <row r="312" ht="22" customHeight="1" spans="1:13">
      <c r="A312" s="13">
        <v>306</v>
      </c>
      <c r="B312" s="15" t="s">
        <v>750</v>
      </c>
      <c r="C312" s="15" t="s">
        <v>751</v>
      </c>
      <c r="D312" s="15" t="s">
        <v>484</v>
      </c>
      <c r="E312" s="15" t="s">
        <v>760</v>
      </c>
      <c r="F312" s="14">
        <v>1.269</v>
      </c>
      <c r="G312" s="12">
        <v>49.5</v>
      </c>
      <c r="H312" s="15">
        <v>7.5</v>
      </c>
      <c r="I312" s="15" t="s">
        <v>20</v>
      </c>
      <c r="J312" s="21">
        <f t="shared" si="16"/>
        <v>141</v>
      </c>
      <c r="K312" s="21">
        <v>141</v>
      </c>
      <c r="L312" s="15" t="s">
        <v>761</v>
      </c>
      <c r="M312" s="25"/>
    </row>
    <row r="313" ht="22" customHeight="1" spans="1:13">
      <c r="A313" s="13">
        <v>307</v>
      </c>
      <c r="B313" s="15" t="s">
        <v>750</v>
      </c>
      <c r="C313" s="15" t="s">
        <v>751</v>
      </c>
      <c r="D313" s="15" t="s">
        <v>762</v>
      </c>
      <c r="E313" s="15" t="s">
        <v>763</v>
      </c>
      <c r="F313" s="14">
        <v>0.194</v>
      </c>
      <c r="G313" s="12">
        <v>60.5</v>
      </c>
      <c r="H313" s="15">
        <v>6.5</v>
      </c>
      <c r="I313" s="15" t="s">
        <v>20</v>
      </c>
      <c r="J313" s="21">
        <f t="shared" si="16"/>
        <v>149</v>
      </c>
      <c r="K313" s="21">
        <v>149</v>
      </c>
      <c r="L313" s="15" t="s">
        <v>764</v>
      </c>
      <c r="M313" s="25"/>
    </row>
    <row r="314" ht="22" customHeight="1" spans="1:13">
      <c r="A314" s="13">
        <v>308</v>
      </c>
      <c r="B314" s="15" t="s">
        <v>750</v>
      </c>
      <c r="C314" s="15" t="s">
        <v>751</v>
      </c>
      <c r="D314" s="15" t="s">
        <v>765</v>
      </c>
      <c r="E314" s="15" t="s">
        <v>766</v>
      </c>
      <c r="F314" s="14">
        <v>3.278</v>
      </c>
      <c r="G314" s="12">
        <v>108.438</v>
      </c>
      <c r="H314" s="15">
        <v>7.5</v>
      </c>
      <c r="I314" s="15" t="s">
        <v>20</v>
      </c>
      <c r="J314" s="21">
        <f t="shared" si="16"/>
        <v>309</v>
      </c>
      <c r="K314" s="21">
        <v>309</v>
      </c>
      <c r="L314" s="15" t="s">
        <v>767</v>
      </c>
      <c r="M314" s="25"/>
    </row>
    <row r="315" ht="22" customHeight="1" spans="1:13">
      <c r="A315" s="13">
        <v>309</v>
      </c>
      <c r="B315" s="15" t="s">
        <v>750</v>
      </c>
      <c r="C315" s="15" t="s">
        <v>751</v>
      </c>
      <c r="D315" s="15" t="s">
        <v>768</v>
      </c>
      <c r="E315" s="15" t="s">
        <v>769</v>
      </c>
      <c r="F315" s="14">
        <v>0.245</v>
      </c>
      <c r="G315" s="12">
        <v>60.5</v>
      </c>
      <c r="H315" s="15">
        <v>6.5</v>
      </c>
      <c r="I315" s="15" t="s">
        <v>20</v>
      </c>
      <c r="J315" s="21">
        <f t="shared" si="16"/>
        <v>149</v>
      </c>
      <c r="K315" s="21">
        <v>149</v>
      </c>
      <c r="L315" s="15" t="s">
        <v>770</v>
      </c>
      <c r="M315" s="25"/>
    </row>
    <row r="316" ht="22" customHeight="1" spans="1:13">
      <c r="A316" s="13">
        <v>310</v>
      </c>
      <c r="B316" s="15" t="s">
        <v>750</v>
      </c>
      <c r="C316" s="15" t="s">
        <v>751</v>
      </c>
      <c r="D316" s="15" t="s">
        <v>771</v>
      </c>
      <c r="E316" s="15" t="s">
        <v>772</v>
      </c>
      <c r="F316" s="14">
        <v>0.036</v>
      </c>
      <c r="G316" s="12">
        <v>60.5</v>
      </c>
      <c r="H316" s="15">
        <v>7.5</v>
      </c>
      <c r="I316" s="15" t="s">
        <v>20</v>
      </c>
      <c r="J316" s="21">
        <f t="shared" si="16"/>
        <v>172</v>
      </c>
      <c r="K316" s="21">
        <v>172</v>
      </c>
      <c r="L316" s="15" t="s">
        <v>773</v>
      </c>
      <c r="M316" s="25"/>
    </row>
    <row r="317" ht="22" customHeight="1" spans="1:13">
      <c r="A317" s="13">
        <v>311</v>
      </c>
      <c r="B317" s="15" t="s">
        <v>750</v>
      </c>
      <c r="C317" s="15" t="s">
        <v>774</v>
      </c>
      <c r="D317" s="15" t="s">
        <v>775</v>
      </c>
      <c r="E317" s="15" t="s">
        <v>736</v>
      </c>
      <c r="F317" s="14">
        <v>0.19</v>
      </c>
      <c r="G317" s="12">
        <v>20.9</v>
      </c>
      <c r="H317" s="15">
        <v>7.5</v>
      </c>
      <c r="I317" s="15" t="s">
        <v>20</v>
      </c>
      <c r="J317" s="21">
        <f t="shared" si="16"/>
        <v>60</v>
      </c>
      <c r="K317" s="21">
        <v>60</v>
      </c>
      <c r="L317" s="15" t="s">
        <v>776</v>
      </c>
      <c r="M317" s="25"/>
    </row>
    <row r="318" ht="22" customHeight="1" spans="1:13">
      <c r="A318" s="13">
        <v>312</v>
      </c>
      <c r="B318" s="15" t="s">
        <v>750</v>
      </c>
      <c r="C318" s="15" t="s">
        <v>774</v>
      </c>
      <c r="D318" s="15" t="s">
        <v>544</v>
      </c>
      <c r="E318" s="15" t="s">
        <v>777</v>
      </c>
      <c r="F318" s="14">
        <v>2.043</v>
      </c>
      <c r="G318" s="12">
        <v>45.1</v>
      </c>
      <c r="H318" s="15">
        <v>7.5</v>
      </c>
      <c r="I318" s="15" t="s">
        <v>20</v>
      </c>
      <c r="J318" s="21">
        <f t="shared" si="16"/>
        <v>129</v>
      </c>
      <c r="K318" s="21">
        <v>129</v>
      </c>
      <c r="L318" s="15" t="s">
        <v>778</v>
      </c>
      <c r="M318" s="25"/>
    </row>
    <row r="319" ht="22" customHeight="1" spans="1:13">
      <c r="A319" s="13">
        <v>313</v>
      </c>
      <c r="B319" s="15" t="s">
        <v>750</v>
      </c>
      <c r="C319" s="15" t="s">
        <v>774</v>
      </c>
      <c r="D319" s="15" t="s">
        <v>779</v>
      </c>
      <c r="E319" s="15" t="s">
        <v>443</v>
      </c>
      <c r="F319" s="14">
        <v>3.239</v>
      </c>
      <c r="G319" s="12">
        <v>9.46</v>
      </c>
      <c r="H319" s="15">
        <v>9</v>
      </c>
      <c r="I319" s="15" t="s">
        <v>20</v>
      </c>
      <c r="J319" s="21">
        <f t="shared" si="16"/>
        <v>32</v>
      </c>
      <c r="K319" s="21">
        <v>32</v>
      </c>
      <c r="L319" s="15" t="s">
        <v>780</v>
      </c>
      <c r="M319" s="25"/>
    </row>
    <row r="320" ht="22" customHeight="1" spans="1:13">
      <c r="A320" s="13">
        <v>314</v>
      </c>
      <c r="B320" s="15" t="s">
        <v>750</v>
      </c>
      <c r="C320" s="15" t="s">
        <v>774</v>
      </c>
      <c r="D320" s="15" t="s">
        <v>779</v>
      </c>
      <c r="E320" s="15" t="s">
        <v>781</v>
      </c>
      <c r="F320" s="14">
        <v>0.58</v>
      </c>
      <c r="G320" s="12">
        <v>13.97</v>
      </c>
      <c r="H320" s="15">
        <v>12.1</v>
      </c>
      <c r="I320" s="15" t="s">
        <v>20</v>
      </c>
      <c r="J320" s="21">
        <f t="shared" si="16"/>
        <v>64</v>
      </c>
      <c r="K320" s="21">
        <v>64</v>
      </c>
      <c r="L320" s="15" t="s">
        <v>782</v>
      </c>
      <c r="M320" s="25"/>
    </row>
    <row r="321" ht="22" customHeight="1" spans="1:13">
      <c r="A321" s="13">
        <v>315</v>
      </c>
      <c r="B321" s="15" t="s">
        <v>750</v>
      </c>
      <c r="C321" s="15" t="s">
        <v>774</v>
      </c>
      <c r="D321" s="15" t="s">
        <v>783</v>
      </c>
      <c r="E321" s="15" t="s">
        <v>784</v>
      </c>
      <c r="F321" s="14">
        <v>0.548</v>
      </c>
      <c r="G321" s="12">
        <v>66</v>
      </c>
      <c r="H321" s="15">
        <v>6.5</v>
      </c>
      <c r="I321" s="15" t="s">
        <v>20</v>
      </c>
      <c r="J321" s="21">
        <f t="shared" si="16"/>
        <v>163</v>
      </c>
      <c r="K321" s="21">
        <v>163</v>
      </c>
      <c r="L321" s="15" t="s">
        <v>785</v>
      </c>
      <c r="M321" s="25"/>
    </row>
    <row r="322" ht="22" customHeight="1" spans="1:13">
      <c r="A322" s="13">
        <v>316</v>
      </c>
      <c r="B322" s="15" t="s">
        <v>750</v>
      </c>
      <c r="C322" s="15" t="s">
        <v>774</v>
      </c>
      <c r="D322" s="15" t="s">
        <v>786</v>
      </c>
      <c r="E322" s="15" t="s">
        <v>787</v>
      </c>
      <c r="F322" s="14">
        <v>2.066</v>
      </c>
      <c r="G322" s="12">
        <v>27.5</v>
      </c>
      <c r="H322" s="15">
        <v>7.5</v>
      </c>
      <c r="I322" s="15" t="s">
        <v>20</v>
      </c>
      <c r="J322" s="21">
        <f t="shared" si="16"/>
        <v>78</v>
      </c>
      <c r="K322" s="21">
        <v>78</v>
      </c>
      <c r="L322" s="15" t="s">
        <v>788</v>
      </c>
      <c r="M322" s="25"/>
    </row>
    <row r="323" ht="22" customHeight="1" spans="1:13">
      <c r="A323" s="13">
        <v>317</v>
      </c>
      <c r="B323" s="15" t="s">
        <v>750</v>
      </c>
      <c r="C323" s="15" t="s">
        <v>774</v>
      </c>
      <c r="D323" s="15" t="s">
        <v>789</v>
      </c>
      <c r="E323" s="15" t="s">
        <v>790</v>
      </c>
      <c r="F323" s="14">
        <v>0.047</v>
      </c>
      <c r="G323" s="12">
        <v>8.8</v>
      </c>
      <c r="H323" s="15">
        <v>7.6</v>
      </c>
      <c r="I323" s="15" t="s">
        <v>20</v>
      </c>
      <c r="J323" s="21">
        <f t="shared" si="16"/>
        <v>25</v>
      </c>
      <c r="K323" s="21">
        <v>25</v>
      </c>
      <c r="L323" s="15" t="s">
        <v>791</v>
      </c>
      <c r="M323" s="25"/>
    </row>
    <row r="324" ht="22" customHeight="1" spans="1:13">
      <c r="A324" s="13">
        <v>318</v>
      </c>
      <c r="B324" s="15" t="s">
        <v>750</v>
      </c>
      <c r="C324" s="15" t="s">
        <v>792</v>
      </c>
      <c r="D324" s="15" t="s">
        <v>793</v>
      </c>
      <c r="E324" s="15" t="s">
        <v>794</v>
      </c>
      <c r="F324" s="14">
        <v>0.653</v>
      </c>
      <c r="G324" s="12">
        <v>27.5</v>
      </c>
      <c r="H324" s="15">
        <v>6.5</v>
      </c>
      <c r="I324" s="15" t="s">
        <v>20</v>
      </c>
      <c r="J324" s="21">
        <f t="shared" si="16"/>
        <v>68</v>
      </c>
      <c r="K324" s="21">
        <v>68</v>
      </c>
      <c r="L324" s="15" t="s">
        <v>795</v>
      </c>
      <c r="M324" s="25"/>
    </row>
    <row r="325" ht="22" customHeight="1" spans="1:13">
      <c r="A325" s="13">
        <v>319</v>
      </c>
      <c r="B325" s="15" t="s">
        <v>750</v>
      </c>
      <c r="C325" s="15" t="s">
        <v>792</v>
      </c>
      <c r="D325" s="15" t="s">
        <v>796</v>
      </c>
      <c r="E325" s="15" t="s">
        <v>797</v>
      </c>
      <c r="F325" s="14">
        <v>0.293</v>
      </c>
      <c r="G325" s="12">
        <v>11</v>
      </c>
      <c r="H325" s="15">
        <v>7.5</v>
      </c>
      <c r="I325" s="15" t="s">
        <v>20</v>
      </c>
      <c r="J325" s="21">
        <f t="shared" si="16"/>
        <v>31</v>
      </c>
      <c r="K325" s="21">
        <v>31</v>
      </c>
      <c r="L325" s="15" t="s">
        <v>798</v>
      </c>
      <c r="M325" s="25"/>
    </row>
    <row r="326" ht="22" customHeight="1" spans="1:13">
      <c r="A326" s="13">
        <v>320</v>
      </c>
      <c r="B326" s="15" t="s">
        <v>750</v>
      </c>
      <c r="C326" s="15" t="s">
        <v>792</v>
      </c>
      <c r="D326" s="15" t="s">
        <v>799</v>
      </c>
      <c r="E326" s="15" t="s">
        <v>800</v>
      </c>
      <c r="F326" s="14">
        <v>0.441</v>
      </c>
      <c r="G326" s="12">
        <v>25.3</v>
      </c>
      <c r="H326" s="15">
        <v>6.5</v>
      </c>
      <c r="I326" s="15" t="s">
        <v>20</v>
      </c>
      <c r="J326" s="21">
        <f t="shared" si="16"/>
        <v>62</v>
      </c>
      <c r="K326" s="21">
        <v>62</v>
      </c>
      <c r="L326" s="15" t="s">
        <v>801</v>
      </c>
      <c r="M326" s="25"/>
    </row>
    <row r="327" ht="22" customHeight="1" spans="1:13">
      <c r="A327" s="13">
        <v>321</v>
      </c>
      <c r="B327" s="15" t="s">
        <v>750</v>
      </c>
      <c r="C327" s="15" t="s">
        <v>792</v>
      </c>
      <c r="D327" s="15" t="s">
        <v>802</v>
      </c>
      <c r="E327" s="15" t="s">
        <v>803</v>
      </c>
      <c r="F327" s="14">
        <v>0.037</v>
      </c>
      <c r="G327" s="12">
        <v>37.4</v>
      </c>
      <c r="H327" s="15">
        <v>7</v>
      </c>
      <c r="I327" s="15" t="s">
        <v>20</v>
      </c>
      <c r="J327" s="21">
        <f t="shared" si="16"/>
        <v>99</v>
      </c>
      <c r="K327" s="21">
        <v>99</v>
      </c>
      <c r="L327" s="15" t="s">
        <v>804</v>
      </c>
      <c r="M327" s="25"/>
    </row>
    <row r="328" ht="22" customHeight="1" spans="1:13">
      <c r="A328" s="13">
        <v>322</v>
      </c>
      <c r="B328" s="15" t="s">
        <v>750</v>
      </c>
      <c r="C328" s="15" t="s">
        <v>792</v>
      </c>
      <c r="D328" s="15" t="s">
        <v>805</v>
      </c>
      <c r="E328" s="15" t="s">
        <v>806</v>
      </c>
      <c r="F328" s="14">
        <v>0.013</v>
      </c>
      <c r="G328" s="12">
        <v>25.3</v>
      </c>
      <c r="H328" s="15">
        <v>6.5</v>
      </c>
      <c r="I328" s="15" t="s">
        <v>20</v>
      </c>
      <c r="J328" s="21">
        <f t="shared" si="16"/>
        <v>62</v>
      </c>
      <c r="K328" s="21">
        <v>62</v>
      </c>
      <c r="L328" s="15" t="s">
        <v>807</v>
      </c>
      <c r="M328" s="25"/>
    </row>
    <row r="329" ht="22" customHeight="1" spans="1:13">
      <c r="A329" s="13">
        <v>323</v>
      </c>
      <c r="B329" s="15" t="s">
        <v>750</v>
      </c>
      <c r="C329" s="15" t="s">
        <v>792</v>
      </c>
      <c r="D329" s="15" t="s">
        <v>808</v>
      </c>
      <c r="E329" s="15" t="s">
        <v>809</v>
      </c>
      <c r="F329" s="14">
        <v>1.917</v>
      </c>
      <c r="G329" s="12">
        <v>9.46</v>
      </c>
      <c r="H329" s="15">
        <v>7.5</v>
      </c>
      <c r="I329" s="15" t="s">
        <v>20</v>
      </c>
      <c r="J329" s="21">
        <f t="shared" si="16"/>
        <v>27</v>
      </c>
      <c r="K329" s="21">
        <v>27</v>
      </c>
      <c r="L329" s="15" t="s">
        <v>810</v>
      </c>
      <c r="M329" s="25"/>
    </row>
    <row r="330" ht="22" customHeight="1" spans="1:13">
      <c r="A330" s="13">
        <v>324</v>
      </c>
      <c r="B330" s="15" t="s">
        <v>750</v>
      </c>
      <c r="C330" s="15" t="s">
        <v>792</v>
      </c>
      <c r="D330" s="15" t="s">
        <v>796</v>
      </c>
      <c r="E330" s="15" t="s">
        <v>811</v>
      </c>
      <c r="F330" s="14">
        <v>0.197</v>
      </c>
      <c r="G330" s="12">
        <v>33</v>
      </c>
      <c r="H330" s="15">
        <v>7.5</v>
      </c>
      <c r="I330" s="15" t="s">
        <v>20</v>
      </c>
      <c r="J330" s="21">
        <f t="shared" si="16"/>
        <v>94</v>
      </c>
      <c r="K330" s="21">
        <v>94</v>
      </c>
      <c r="L330" s="15" t="s">
        <v>812</v>
      </c>
      <c r="M330" s="25"/>
    </row>
    <row r="331" ht="22" customHeight="1" spans="1:13">
      <c r="A331" s="13">
        <v>325</v>
      </c>
      <c r="B331" s="15" t="s">
        <v>750</v>
      </c>
      <c r="C331" s="15" t="s">
        <v>792</v>
      </c>
      <c r="D331" s="15" t="s">
        <v>813</v>
      </c>
      <c r="E331" s="15" t="s">
        <v>814</v>
      </c>
      <c r="F331" s="14">
        <v>3.472</v>
      </c>
      <c r="G331" s="12">
        <v>7.7</v>
      </c>
      <c r="H331" s="15">
        <v>7.5</v>
      </c>
      <c r="I331" s="15" t="s">
        <v>20</v>
      </c>
      <c r="J331" s="21">
        <f t="shared" si="16"/>
        <v>22</v>
      </c>
      <c r="K331" s="21">
        <v>22</v>
      </c>
      <c r="L331" s="15" t="s">
        <v>815</v>
      </c>
      <c r="M331" s="25"/>
    </row>
    <row r="332" ht="22" customHeight="1" spans="1:13">
      <c r="A332" s="13">
        <v>326</v>
      </c>
      <c r="B332" s="15" t="s">
        <v>750</v>
      </c>
      <c r="C332" s="15" t="s">
        <v>792</v>
      </c>
      <c r="D332" s="15" t="s">
        <v>816</v>
      </c>
      <c r="E332" s="15" t="s">
        <v>817</v>
      </c>
      <c r="F332" s="14">
        <v>0.197</v>
      </c>
      <c r="G332" s="12">
        <v>28.6</v>
      </c>
      <c r="H332" s="15">
        <v>6.5</v>
      </c>
      <c r="I332" s="15" t="s">
        <v>20</v>
      </c>
      <c r="J332" s="21">
        <f t="shared" si="16"/>
        <v>71</v>
      </c>
      <c r="K332" s="21">
        <v>71</v>
      </c>
      <c r="L332" s="15" t="s">
        <v>818</v>
      </c>
      <c r="M332" s="25"/>
    </row>
    <row r="333" ht="22" customHeight="1" spans="1:13">
      <c r="A333" s="13">
        <v>327</v>
      </c>
      <c r="B333" s="15" t="s">
        <v>750</v>
      </c>
      <c r="C333" s="15" t="s">
        <v>792</v>
      </c>
      <c r="D333" s="15" t="s">
        <v>628</v>
      </c>
      <c r="E333" s="15" t="s">
        <v>819</v>
      </c>
      <c r="F333" s="14">
        <v>1.991</v>
      </c>
      <c r="G333" s="12">
        <v>63.8</v>
      </c>
      <c r="H333" s="15">
        <v>7.5</v>
      </c>
      <c r="I333" s="15" t="s">
        <v>20</v>
      </c>
      <c r="J333" s="21">
        <f t="shared" si="16"/>
        <v>182</v>
      </c>
      <c r="K333" s="21">
        <v>182</v>
      </c>
      <c r="L333" s="15" t="s">
        <v>820</v>
      </c>
      <c r="M333" s="25"/>
    </row>
    <row r="334" ht="22" customHeight="1" spans="1:13">
      <c r="A334" s="13">
        <v>328</v>
      </c>
      <c r="B334" s="15" t="s">
        <v>750</v>
      </c>
      <c r="C334" s="15" t="s">
        <v>792</v>
      </c>
      <c r="D334" s="15" t="s">
        <v>808</v>
      </c>
      <c r="E334" s="15" t="s">
        <v>821</v>
      </c>
      <c r="F334" s="14">
        <v>2.639</v>
      </c>
      <c r="G334" s="12">
        <v>27.72</v>
      </c>
      <c r="H334" s="15">
        <v>7.5</v>
      </c>
      <c r="I334" s="15" t="s">
        <v>20</v>
      </c>
      <c r="J334" s="21">
        <f t="shared" si="16"/>
        <v>79</v>
      </c>
      <c r="K334" s="21">
        <v>79</v>
      </c>
      <c r="L334" s="15" t="s">
        <v>822</v>
      </c>
      <c r="M334" s="25"/>
    </row>
    <row r="335" ht="22" customHeight="1" spans="1:13">
      <c r="A335" s="13">
        <v>329</v>
      </c>
      <c r="B335" s="15" t="s">
        <v>750</v>
      </c>
      <c r="C335" s="15" t="s">
        <v>792</v>
      </c>
      <c r="D335" s="15" t="s">
        <v>823</v>
      </c>
      <c r="E335" s="15" t="s">
        <v>824</v>
      </c>
      <c r="F335" s="14">
        <v>0.119</v>
      </c>
      <c r="G335" s="12">
        <v>16.5</v>
      </c>
      <c r="H335" s="15">
        <v>6.5</v>
      </c>
      <c r="I335" s="15" t="s">
        <v>20</v>
      </c>
      <c r="J335" s="21">
        <f t="shared" si="16"/>
        <v>41</v>
      </c>
      <c r="K335" s="21">
        <v>41</v>
      </c>
      <c r="L335" s="15" t="s">
        <v>825</v>
      </c>
      <c r="M335" s="25"/>
    </row>
    <row r="336" ht="22" customHeight="1" spans="1:13">
      <c r="A336" s="13">
        <v>330</v>
      </c>
      <c r="B336" s="15" t="s">
        <v>750</v>
      </c>
      <c r="C336" s="15" t="s">
        <v>792</v>
      </c>
      <c r="D336" s="15" t="s">
        <v>421</v>
      </c>
      <c r="E336" s="15" t="s">
        <v>826</v>
      </c>
      <c r="F336" s="14">
        <v>5.471</v>
      </c>
      <c r="G336" s="12">
        <v>9.9</v>
      </c>
      <c r="H336" s="15">
        <v>7.5</v>
      </c>
      <c r="I336" s="15" t="s">
        <v>20</v>
      </c>
      <c r="J336" s="21">
        <f t="shared" si="16"/>
        <v>28</v>
      </c>
      <c r="K336" s="21">
        <v>28</v>
      </c>
      <c r="L336" s="15" t="s">
        <v>827</v>
      </c>
      <c r="M336" s="25"/>
    </row>
    <row r="337" ht="22" customHeight="1" spans="1:13">
      <c r="A337" s="13">
        <v>331</v>
      </c>
      <c r="B337" s="15" t="s">
        <v>750</v>
      </c>
      <c r="C337" s="15" t="s">
        <v>792</v>
      </c>
      <c r="D337" s="15" t="s">
        <v>828</v>
      </c>
      <c r="E337" s="15" t="s">
        <v>829</v>
      </c>
      <c r="F337" s="14">
        <v>0.094</v>
      </c>
      <c r="G337" s="12">
        <v>23.1</v>
      </c>
      <c r="H337" s="15">
        <v>6.5</v>
      </c>
      <c r="I337" s="15" t="s">
        <v>20</v>
      </c>
      <c r="J337" s="21">
        <f t="shared" si="16"/>
        <v>57</v>
      </c>
      <c r="K337" s="21">
        <v>57</v>
      </c>
      <c r="L337" s="15" t="s">
        <v>830</v>
      </c>
      <c r="M337" s="25"/>
    </row>
    <row r="338" ht="22" customHeight="1" spans="1:13">
      <c r="A338" s="13">
        <v>332</v>
      </c>
      <c r="B338" s="15" t="s">
        <v>750</v>
      </c>
      <c r="C338" s="15" t="s">
        <v>792</v>
      </c>
      <c r="D338" s="15" t="s">
        <v>831</v>
      </c>
      <c r="E338" s="15" t="s">
        <v>832</v>
      </c>
      <c r="F338" s="14">
        <v>0.152</v>
      </c>
      <c r="G338" s="12">
        <v>16.5</v>
      </c>
      <c r="H338" s="15">
        <v>6.5</v>
      </c>
      <c r="I338" s="15" t="s">
        <v>20</v>
      </c>
      <c r="J338" s="21">
        <f t="shared" si="16"/>
        <v>41</v>
      </c>
      <c r="K338" s="21">
        <v>41</v>
      </c>
      <c r="L338" s="15" t="s">
        <v>833</v>
      </c>
      <c r="M338" s="25"/>
    </row>
    <row r="339" ht="22" customHeight="1" spans="1:13">
      <c r="A339" s="13">
        <v>333</v>
      </c>
      <c r="B339" s="15" t="s">
        <v>750</v>
      </c>
      <c r="C339" s="15" t="s">
        <v>792</v>
      </c>
      <c r="D339" s="15" t="s">
        <v>834</v>
      </c>
      <c r="E339" s="15" t="s">
        <v>835</v>
      </c>
      <c r="F339" s="14">
        <v>0.733</v>
      </c>
      <c r="G339" s="12">
        <v>12.1</v>
      </c>
      <c r="H339" s="15">
        <v>6.5</v>
      </c>
      <c r="I339" s="15" t="s">
        <v>20</v>
      </c>
      <c r="J339" s="21">
        <f t="shared" si="16"/>
        <v>30</v>
      </c>
      <c r="K339" s="21">
        <v>30</v>
      </c>
      <c r="L339" s="15" t="s">
        <v>836</v>
      </c>
      <c r="M339" s="25"/>
    </row>
    <row r="340" ht="22" customHeight="1" spans="1:13">
      <c r="A340" s="13">
        <v>334</v>
      </c>
      <c r="B340" s="15" t="s">
        <v>750</v>
      </c>
      <c r="C340" s="15" t="s">
        <v>792</v>
      </c>
      <c r="D340" s="15" t="s">
        <v>837</v>
      </c>
      <c r="E340" s="15" t="s">
        <v>34</v>
      </c>
      <c r="F340" s="14">
        <v>0.094</v>
      </c>
      <c r="G340" s="12">
        <v>23.1</v>
      </c>
      <c r="H340" s="15">
        <v>6.5</v>
      </c>
      <c r="I340" s="15" t="s">
        <v>20</v>
      </c>
      <c r="J340" s="21">
        <f t="shared" si="16"/>
        <v>57</v>
      </c>
      <c r="K340" s="21">
        <v>57</v>
      </c>
      <c r="L340" s="15" t="s">
        <v>838</v>
      </c>
      <c r="M340" s="25"/>
    </row>
    <row r="341" ht="22" customHeight="1" spans="1:13">
      <c r="A341" s="13">
        <v>335</v>
      </c>
      <c r="B341" s="15" t="s">
        <v>750</v>
      </c>
      <c r="C341" s="15" t="s">
        <v>792</v>
      </c>
      <c r="D341" s="15" t="s">
        <v>839</v>
      </c>
      <c r="E341" s="15" t="s">
        <v>840</v>
      </c>
      <c r="F341" s="14">
        <v>0.065</v>
      </c>
      <c r="G341" s="12">
        <v>57.2</v>
      </c>
      <c r="H341" s="15">
        <v>6.5</v>
      </c>
      <c r="I341" s="15" t="s">
        <v>20</v>
      </c>
      <c r="J341" s="21">
        <f t="shared" ref="J341:J379" si="17">K341</f>
        <v>141</v>
      </c>
      <c r="K341" s="21">
        <v>141</v>
      </c>
      <c r="L341" s="15" t="s">
        <v>841</v>
      </c>
      <c r="M341" s="25"/>
    </row>
    <row r="342" ht="22" customHeight="1" spans="1:13">
      <c r="A342" s="13">
        <v>336</v>
      </c>
      <c r="B342" s="15" t="s">
        <v>750</v>
      </c>
      <c r="C342" s="15" t="s">
        <v>792</v>
      </c>
      <c r="D342" s="15" t="s">
        <v>842</v>
      </c>
      <c r="E342" s="15" t="s">
        <v>843</v>
      </c>
      <c r="F342" s="14">
        <v>2.15</v>
      </c>
      <c r="G342" s="12">
        <v>16.5</v>
      </c>
      <c r="H342" s="15">
        <v>7.5</v>
      </c>
      <c r="I342" s="15" t="s">
        <v>20</v>
      </c>
      <c r="J342" s="21">
        <f t="shared" si="17"/>
        <v>47</v>
      </c>
      <c r="K342" s="21">
        <v>47</v>
      </c>
      <c r="L342" s="15" t="s">
        <v>844</v>
      </c>
      <c r="M342" s="25"/>
    </row>
    <row r="343" ht="22" customHeight="1" spans="1:13">
      <c r="A343" s="13">
        <v>337</v>
      </c>
      <c r="B343" s="15" t="s">
        <v>750</v>
      </c>
      <c r="C343" s="15" t="s">
        <v>792</v>
      </c>
      <c r="D343" s="15" t="s">
        <v>845</v>
      </c>
      <c r="E343" s="15" t="s">
        <v>846</v>
      </c>
      <c r="F343" s="14">
        <v>0.255</v>
      </c>
      <c r="G343" s="12">
        <v>28.6</v>
      </c>
      <c r="H343" s="15">
        <v>6.5</v>
      </c>
      <c r="I343" s="15" t="s">
        <v>20</v>
      </c>
      <c r="J343" s="21">
        <f t="shared" si="17"/>
        <v>71</v>
      </c>
      <c r="K343" s="21">
        <v>71</v>
      </c>
      <c r="L343" s="15" t="s">
        <v>847</v>
      </c>
      <c r="M343" s="25"/>
    </row>
    <row r="344" ht="22" customHeight="1" spans="1:13">
      <c r="A344" s="13">
        <v>338</v>
      </c>
      <c r="B344" s="15" t="s">
        <v>750</v>
      </c>
      <c r="C344" s="15" t="s">
        <v>792</v>
      </c>
      <c r="D344" s="15" t="s">
        <v>848</v>
      </c>
      <c r="E344" s="15" t="s">
        <v>849</v>
      </c>
      <c r="F344" s="14">
        <v>1.9</v>
      </c>
      <c r="G344" s="12">
        <v>8.8</v>
      </c>
      <c r="H344" s="15">
        <v>7.5</v>
      </c>
      <c r="I344" s="15" t="s">
        <v>20</v>
      </c>
      <c r="J344" s="21">
        <f t="shared" si="17"/>
        <v>25</v>
      </c>
      <c r="K344" s="21">
        <v>25</v>
      </c>
      <c r="L344" s="15" t="s">
        <v>850</v>
      </c>
      <c r="M344" s="25"/>
    </row>
    <row r="345" ht="22" customHeight="1" spans="1:13">
      <c r="A345" s="13">
        <v>339</v>
      </c>
      <c r="B345" s="15" t="s">
        <v>750</v>
      </c>
      <c r="C345" s="15" t="s">
        <v>792</v>
      </c>
      <c r="D345" s="15" t="s">
        <v>851</v>
      </c>
      <c r="E345" s="15" t="s">
        <v>852</v>
      </c>
      <c r="F345" s="14">
        <v>0.03</v>
      </c>
      <c r="G345" s="12">
        <v>15.4</v>
      </c>
      <c r="H345" s="15">
        <v>6.5</v>
      </c>
      <c r="I345" s="15" t="s">
        <v>20</v>
      </c>
      <c r="J345" s="21">
        <f t="shared" si="17"/>
        <v>38</v>
      </c>
      <c r="K345" s="21">
        <v>38</v>
      </c>
      <c r="L345" s="15" t="s">
        <v>853</v>
      </c>
      <c r="M345" s="25"/>
    </row>
    <row r="346" ht="22" customHeight="1" spans="1:13">
      <c r="A346" s="13">
        <v>340</v>
      </c>
      <c r="B346" s="15" t="s">
        <v>750</v>
      </c>
      <c r="C346" s="15" t="s">
        <v>792</v>
      </c>
      <c r="D346" s="15" t="s">
        <v>854</v>
      </c>
      <c r="E346" s="15" t="s">
        <v>855</v>
      </c>
      <c r="F346" s="14">
        <v>0.98</v>
      </c>
      <c r="G346" s="12">
        <v>8.8</v>
      </c>
      <c r="H346" s="15">
        <v>7.5</v>
      </c>
      <c r="I346" s="15" t="s">
        <v>20</v>
      </c>
      <c r="J346" s="21">
        <f t="shared" si="17"/>
        <v>25</v>
      </c>
      <c r="K346" s="21">
        <v>25</v>
      </c>
      <c r="L346" s="15" t="s">
        <v>856</v>
      </c>
      <c r="M346" s="25"/>
    </row>
    <row r="347" ht="22" customHeight="1" spans="1:13">
      <c r="A347" s="13">
        <v>341</v>
      </c>
      <c r="B347" s="15" t="s">
        <v>750</v>
      </c>
      <c r="C347" s="15" t="s">
        <v>857</v>
      </c>
      <c r="D347" s="15" t="s">
        <v>858</v>
      </c>
      <c r="E347" s="15" t="s">
        <v>859</v>
      </c>
      <c r="F347" s="14">
        <v>2.059</v>
      </c>
      <c r="G347" s="12">
        <v>19.8</v>
      </c>
      <c r="H347" s="15">
        <v>6.5</v>
      </c>
      <c r="I347" s="15" t="s">
        <v>20</v>
      </c>
      <c r="J347" s="21">
        <f t="shared" si="17"/>
        <v>49</v>
      </c>
      <c r="K347" s="21">
        <v>49</v>
      </c>
      <c r="L347" s="15" t="s">
        <v>860</v>
      </c>
      <c r="M347" s="25"/>
    </row>
    <row r="348" ht="22" customHeight="1" spans="1:13">
      <c r="A348" s="13">
        <v>342</v>
      </c>
      <c r="B348" s="15" t="s">
        <v>750</v>
      </c>
      <c r="C348" s="15" t="s">
        <v>857</v>
      </c>
      <c r="D348" s="15" t="s">
        <v>167</v>
      </c>
      <c r="E348" s="15" t="s">
        <v>861</v>
      </c>
      <c r="F348" s="14">
        <v>6.18</v>
      </c>
      <c r="G348" s="12">
        <v>7.7</v>
      </c>
      <c r="H348" s="15">
        <v>7.5</v>
      </c>
      <c r="I348" s="15" t="s">
        <v>20</v>
      </c>
      <c r="J348" s="21">
        <f t="shared" si="17"/>
        <v>22</v>
      </c>
      <c r="K348" s="21">
        <v>22</v>
      </c>
      <c r="L348" s="15" t="s">
        <v>862</v>
      </c>
      <c r="M348" s="25"/>
    </row>
    <row r="349" ht="22" customHeight="1" spans="1:13">
      <c r="A349" s="13">
        <v>343</v>
      </c>
      <c r="B349" s="15" t="s">
        <v>750</v>
      </c>
      <c r="C349" s="15" t="s">
        <v>857</v>
      </c>
      <c r="D349" s="15" t="s">
        <v>863</v>
      </c>
      <c r="E349" s="15" t="s">
        <v>605</v>
      </c>
      <c r="F349" s="14">
        <v>0.354</v>
      </c>
      <c r="G349" s="12">
        <v>33</v>
      </c>
      <c r="H349" s="15">
        <v>6.5</v>
      </c>
      <c r="I349" s="15" t="s">
        <v>20</v>
      </c>
      <c r="J349" s="21">
        <f t="shared" si="17"/>
        <v>82</v>
      </c>
      <c r="K349" s="21">
        <v>82</v>
      </c>
      <c r="L349" s="15" t="s">
        <v>864</v>
      </c>
      <c r="M349" s="25"/>
    </row>
    <row r="350" ht="22" customHeight="1" spans="1:13">
      <c r="A350" s="13">
        <v>344</v>
      </c>
      <c r="B350" s="15" t="s">
        <v>750</v>
      </c>
      <c r="C350" s="15" t="s">
        <v>857</v>
      </c>
      <c r="D350" s="15" t="s">
        <v>865</v>
      </c>
      <c r="E350" s="15" t="s">
        <v>866</v>
      </c>
      <c r="F350" s="14">
        <v>5.308</v>
      </c>
      <c r="G350" s="12">
        <v>31.68</v>
      </c>
      <c r="H350" s="15">
        <v>7.5</v>
      </c>
      <c r="I350" s="15" t="s">
        <v>20</v>
      </c>
      <c r="J350" s="21">
        <f t="shared" si="17"/>
        <v>90</v>
      </c>
      <c r="K350" s="21">
        <v>90</v>
      </c>
      <c r="L350" s="15" t="s">
        <v>867</v>
      </c>
      <c r="M350" s="25"/>
    </row>
    <row r="351" ht="22" customHeight="1" spans="1:13">
      <c r="A351" s="13">
        <v>345</v>
      </c>
      <c r="B351" s="15" t="s">
        <v>750</v>
      </c>
      <c r="C351" s="15" t="s">
        <v>857</v>
      </c>
      <c r="D351" s="15" t="s">
        <v>868</v>
      </c>
      <c r="E351" s="15" t="s">
        <v>869</v>
      </c>
      <c r="F351" s="14">
        <v>0.016</v>
      </c>
      <c r="G351" s="12">
        <v>14.3</v>
      </c>
      <c r="H351" s="15">
        <v>8</v>
      </c>
      <c r="I351" s="15" t="s">
        <v>20</v>
      </c>
      <c r="J351" s="21">
        <f t="shared" si="17"/>
        <v>43</v>
      </c>
      <c r="K351" s="21">
        <v>43</v>
      </c>
      <c r="L351" s="15" t="s">
        <v>870</v>
      </c>
      <c r="M351" s="25"/>
    </row>
    <row r="352" ht="22" customHeight="1" spans="1:13">
      <c r="A352" s="13">
        <v>346</v>
      </c>
      <c r="B352" s="15" t="s">
        <v>750</v>
      </c>
      <c r="C352" s="15" t="s">
        <v>857</v>
      </c>
      <c r="D352" s="15" t="s">
        <v>871</v>
      </c>
      <c r="E352" s="15" t="s">
        <v>872</v>
      </c>
      <c r="F352" s="14">
        <v>0.57</v>
      </c>
      <c r="G352" s="12">
        <v>7.7</v>
      </c>
      <c r="H352" s="15">
        <v>6.5</v>
      </c>
      <c r="I352" s="15" t="s">
        <v>20</v>
      </c>
      <c r="J352" s="21">
        <f t="shared" si="17"/>
        <v>19</v>
      </c>
      <c r="K352" s="21">
        <v>19</v>
      </c>
      <c r="L352" s="15" t="s">
        <v>873</v>
      </c>
      <c r="M352" s="25"/>
    </row>
    <row r="353" ht="22" customHeight="1" spans="1:13">
      <c r="A353" s="13">
        <v>347</v>
      </c>
      <c r="B353" s="15" t="s">
        <v>750</v>
      </c>
      <c r="C353" s="15" t="s">
        <v>857</v>
      </c>
      <c r="D353" s="15" t="s">
        <v>874</v>
      </c>
      <c r="E353" s="15" t="s">
        <v>875</v>
      </c>
      <c r="F353" s="14">
        <v>7.385</v>
      </c>
      <c r="G353" s="12">
        <v>36.3</v>
      </c>
      <c r="H353" s="15">
        <v>7.5</v>
      </c>
      <c r="I353" s="15" t="s">
        <v>20</v>
      </c>
      <c r="J353" s="21">
        <f t="shared" si="17"/>
        <v>103</v>
      </c>
      <c r="K353" s="21">
        <v>103</v>
      </c>
      <c r="L353" s="15" t="s">
        <v>876</v>
      </c>
      <c r="M353" s="25"/>
    </row>
    <row r="354" ht="22" customHeight="1" spans="1:13">
      <c r="A354" s="13">
        <v>348</v>
      </c>
      <c r="B354" s="15" t="s">
        <v>750</v>
      </c>
      <c r="C354" s="15" t="s">
        <v>857</v>
      </c>
      <c r="D354" s="15" t="s">
        <v>839</v>
      </c>
      <c r="E354" s="15" t="s">
        <v>877</v>
      </c>
      <c r="F354" s="14">
        <v>0.828</v>
      </c>
      <c r="G354" s="12">
        <v>30.8</v>
      </c>
      <c r="H354" s="15">
        <v>6.5</v>
      </c>
      <c r="I354" s="15" t="s">
        <v>20</v>
      </c>
      <c r="J354" s="21">
        <f t="shared" si="17"/>
        <v>76</v>
      </c>
      <c r="K354" s="21">
        <v>76</v>
      </c>
      <c r="L354" s="15" t="s">
        <v>878</v>
      </c>
      <c r="M354" s="25"/>
    </row>
    <row r="355" ht="22" customHeight="1" spans="1:13">
      <c r="A355" s="13">
        <v>349</v>
      </c>
      <c r="B355" s="15" t="s">
        <v>750</v>
      </c>
      <c r="C355" s="15" t="s">
        <v>879</v>
      </c>
      <c r="D355" s="15" t="s">
        <v>880</v>
      </c>
      <c r="E355" s="15" t="s">
        <v>881</v>
      </c>
      <c r="F355" s="14">
        <v>0.04</v>
      </c>
      <c r="G355" s="12">
        <v>55</v>
      </c>
      <c r="H355" s="15">
        <v>6.5</v>
      </c>
      <c r="I355" s="15" t="s">
        <v>20</v>
      </c>
      <c r="J355" s="21">
        <f t="shared" si="17"/>
        <v>136</v>
      </c>
      <c r="K355" s="21">
        <v>136</v>
      </c>
      <c r="L355" s="15" t="s">
        <v>882</v>
      </c>
      <c r="M355" s="25"/>
    </row>
    <row r="356" ht="22" customHeight="1" spans="1:13">
      <c r="A356" s="13">
        <v>350</v>
      </c>
      <c r="B356" s="15" t="s">
        <v>750</v>
      </c>
      <c r="C356" s="15" t="s">
        <v>879</v>
      </c>
      <c r="D356" s="15" t="s">
        <v>435</v>
      </c>
      <c r="E356" s="15" t="s">
        <v>883</v>
      </c>
      <c r="F356" s="14">
        <v>0.133</v>
      </c>
      <c r="G356" s="12">
        <v>38.39</v>
      </c>
      <c r="H356" s="15">
        <v>8.5</v>
      </c>
      <c r="I356" s="15" t="s">
        <v>20</v>
      </c>
      <c r="J356" s="21">
        <f t="shared" si="17"/>
        <v>124</v>
      </c>
      <c r="K356" s="21">
        <v>124</v>
      </c>
      <c r="L356" s="15" t="s">
        <v>884</v>
      </c>
      <c r="M356" s="25"/>
    </row>
    <row r="357" ht="22" customHeight="1" spans="1:13">
      <c r="A357" s="13">
        <v>351</v>
      </c>
      <c r="B357" s="15" t="s">
        <v>750</v>
      </c>
      <c r="C357" s="15" t="s">
        <v>879</v>
      </c>
      <c r="D357" s="15" t="s">
        <v>845</v>
      </c>
      <c r="E357" s="15" t="s">
        <v>885</v>
      </c>
      <c r="F357" s="14">
        <v>0.032</v>
      </c>
      <c r="G357" s="12">
        <v>22</v>
      </c>
      <c r="H357" s="15">
        <v>6.5</v>
      </c>
      <c r="I357" s="15" t="s">
        <v>20</v>
      </c>
      <c r="J357" s="21">
        <f t="shared" si="17"/>
        <v>54</v>
      </c>
      <c r="K357" s="21">
        <v>54</v>
      </c>
      <c r="L357" s="15" t="s">
        <v>886</v>
      </c>
      <c r="M357" s="25"/>
    </row>
    <row r="358" ht="22" customHeight="1" spans="1:13">
      <c r="A358" s="13">
        <v>352</v>
      </c>
      <c r="B358" s="15" t="s">
        <v>750</v>
      </c>
      <c r="C358" s="15" t="s">
        <v>879</v>
      </c>
      <c r="D358" s="15" t="s">
        <v>348</v>
      </c>
      <c r="E358" s="15" t="s">
        <v>887</v>
      </c>
      <c r="F358" s="14">
        <v>0.26</v>
      </c>
      <c r="G358" s="12">
        <v>23.32</v>
      </c>
      <c r="H358" s="15">
        <v>7.5</v>
      </c>
      <c r="I358" s="15" t="s">
        <v>20</v>
      </c>
      <c r="J358" s="21">
        <f t="shared" si="17"/>
        <v>66</v>
      </c>
      <c r="K358" s="21">
        <v>66</v>
      </c>
      <c r="L358" s="15" t="s">
        <v>888</v>
      </c>
      <c r="M358" s="25"/>
    </row>
    <row r="359" ht="22" customHeight="1" spans="1:13">
      <c r="A359" s="13">
        <v>353</v>
      </c>
      <c r="B359" s="15" t="s">
        <v>750</v>
      </c>
      <c r="C359" s="15" t="s">
        <v>879</v>
      </c>
      <c r="D359" s="15" t="s">
        <v>889</v>
      </c>
      <c r="E359" s="15" t="s">
        <v>890</v>
      </c>
      <c r="F359" s="14">
        <v>6.005</v>
      </c>
      <c r="G359" s="12">
        <v>7.7</v>
      </c>
      <c r="H359" s="15">
        <v>7.5</v>
      </c>
      <c r="I359" s="15" t="s">
        <v>20</v>
      </c>
      <c r="J359" s="21">
        <f t="shared" si="17"/>
        <v>22</v>
      </c>
      <c r="K359" s="21">
        <v>22</v>
      </c>
      <c r="L359" s="15" t="s">
        <v>891</v>
      </c>
      <c r="M359" s="25"/>
    </row>
    <row r="360" ht="22" customHeight="1" spans="1:13">
      <c r="A360" s="13">
        <v>354</v>
      </c>
      <c r="B360" s="15" t="s">
        <v>750</v>
      </c>
      <c r="C360" s="15" t="s">
        <v>879</v>
      </c>
      <c r="D360" s="15" t="s">
        <v>892</v>
      </c>
      <c r="E360" s="15" t="s">
        <v>893</v>
      </c>
      <c r="F360" s="14">
        <v>6.448</v>
      </c>
      <c r="G360" s="12">
        <v>27.5</v>
      </c>
      <c r="H360" s="15">
        <v>7.5</v>
      </c>
      <c r="I360" s="15" t="s">
        <v>20</v>
      </c>
      <c r="J360" s="21">
        <f t="shared" si="17"/>
        <v>78</v>
      </c>
      <c r="K360" s="21">
        <v>78</v>
      </c>
      <c r="L360" s="15" t="s">
        <v>894</v>
      </c>
      <c r="M360" s="25"/>
    </row>
    <row r="361" ht="22" customHeight="1" spans="1:13">
      <c r="A361" s="13">
        <v>355</v>
      </c>
      <c r="B361" s="15" t="s">
        <v>750</v>
      </c>
      <c r="C361" s="15" t="s">
        <v>879</v>
      </c>
      <c r="D361" s="15" t="s">
        <v>895</v>
      </c>
      <c r="E361" s="15" t="s">
        <v>896</v>
      </c>
      <c r="F361" s="14">
        <v>0.126</v>
      </c>
      <c r="G361" s="12">
        <v>18.15</v>
      </c>
      <c r="H361" s="15">
        <v>6.5</v>
      </c>
      <c r="I361" s="15" t="s">
        <v>20</v>
      </c>
      <c r="J361" s="21">
        <f t="shared" si="17"/>
        <v>45</v>
      </c>
      <c r="K361" s="21">
        <v>45</v>
      </c>
      <c r="L361" s="15" t="s">
        <v>897</v>
      </c>
      <c r="M361" s="25"/>
    </row>
    <row r="362" ht="22" customHeight="1" spans="1:13">
      <c r="A362" s="13">
        <v>356</v>
      </c>
      <c r="B362" s="15" t="s">
        <v>750</v>
      </c>
      <c r="C362" s="15" t="s">
        <v>879</v>
      </c>
      <c r="D362" s="15" t="s">
        <v>898</v>
      </c>
      <c r="E362" s="15" t="s">
        <v>899</v>
      </c>
      <c r="F362" s="14">
        <v>0.08</v>
      </c>
      <c r="G362" s="12">
        <v>27.5</v>
      </c>
      <c r="H362" s="15">
        <v>6.5</v>
      </c>
      <c r="I362" s="15" t="s">
        <v>20</v>
      </c>
      <c r="J362" s="21">
        <f t="shared" si="17"/>
        <v>68</v>
      </c>
      <c r="K362" s="21">
        <v>68</v>
      </c>
      <c r="L362" s="15" t="s">
        <v>900</v>
      </c>
      <c r="M362" s="25"/>
    </row>
    <row r="363" ht="22" customHeight="1" spans="1:13">
      <c r="A363" s="13">
        <v>357</v>
      </c>
      <c r="B363" s="15" t="s">
        <v>750</v>
      </c>
      <c r="C363" s="15" t="s">
        <v>879</v>
      </c>
      <c r="D363" s="15" t="s">
        <v>901</v>
      </c>
      <c r="E363" s="15" t="s">
        <v>902</v>
      </c>
      <c r="F363" s="14">
        <v>0.235</v>
      </c>
      <c r="G363" s="12">
        <v>52.8</v>
      </c>
      <c r="H363" s="15">
        <v>6.5</v>
      </c>
      <c r="I363" s="15" t="s">
        <v>20</v>
      </c>
      <c r="J363" s="21">
        <f t="shared" si="17"/>
        <v>130</v>
      </c>
      <c r="K363" s="21">
        <v>130</v>
      </c>
      <c r="L363" s="15" t="s">
        <v>903</v>
      </c>
      <c r="M363" s="25"/>
    </row>
    <row r="364" ht="22" customHeight="1" spans="1:13">
      <c r="A364" s="13">
        <v>358</v>
      </c>
      <c r="B364" s="15" t="s">
        <v>750</v>
      </c>
      <c r="C364" s="15" t="s">
        <v>879</v>
      </c>
      <c r="D364" s="15" t="s">
        <v>904</v>
      </c>
      <c r="E364" s="15" t="s">
        <v>905</v>
      </c>
      <c r="F364" s="14">
        <v>0.006</v>
      </c>
      <c r="G364" s="12">
        <v>11.55</v>
      </c>
      <c r="H364" s="15">
        <v>6.5</v>
      </c>
      <c r="I364" s="15" t="s">
        <v>20</v>
      </c>
      <c r="J364" s="21">
        <f t="shared" si="17"/>
        <v>29</v>
      </c>
      <c r="K364" s="21">
        <v>29</v>
      </c>
      <c r="L364" s="15" t="s">
        <v>906</v>
      </c>
      <c r="M364" s="25"/>
    </row>
    <row r="365" ht="22" customHeight="1" spans="1:13">
      <c r="A365" s="13">
        <v>359</v>
      </c>
      <c r="B365" s="15" t="s">
        <v>907</v>
      </c>
      <c r="C365" s="15" t="s">
        <v>908</v>
      </c>
      <c r="D365" s="15" t="s">
        <v>909</v>
      </c>
      <c r="E365" s="15" t="s">
        <v>910</v>
      </c>
      <c r="F365" s="14">
        <v>4.335</v>
      </c>
      <c r="G365" s="12">
        <v>38.94</v>
      </c>
      <c r="H365" s="15">
        <v>7.5</v>
      </c>
      <c r="I365" s="15" t="s">
        <v>20</v>
      </c>
      <c r="J365" s="21">
        <f t="shared" si="17"/>
        <v>111</v>
      </c>
      <c r="K365" s="21">
        <v>111</v>
      </c>
      <c r="L365" s="15" t="s">
        <v>911</v>
      </c>
      <c r="M365" s="25"/>
    </row>
    <row r="366" ht="22" customHeight="1" spans="1:13">
      <c r="A366" s="13">
        <v>360</v>
      </c>
      <c r="B366" s="15" t="s">
        <v>907</v>
      </c>
      <c r="C366" s="15" t="s">
        <v>908</v>
      </c>
      <c r="D366" s="15" t="s">
        <v>912</v>
      </c>
      <c r="E366" s="15" t="s">
        <v>913</v>
      </c>
      <c r="F366" s="14">
        <v>1.508</v>
      </c>
      <c r="G366" s="12">
        <v>26.95</v>
      </c>
      <c r="H366" s="15">
        <v>6.5</v>
      </c>
      <c r="I366" s="15" t="s">
        <v>20</v>
      </c>
      <c r="J366" s="21">
        <f t="shared" si="17"/>
        <v>67</v>
      </c>
      <c r="K366" s="21">
        <v>67</v>
      </c>
      <c r="L366" s="15" t="s">
        <v>911</v>
      </c>
      <c r="M366" s="25"/>
    </row>
    <row r="367" ht="22" customHeight="1" spans="1:13">
      <c r="A367" s="13">
        <v>361</v>
      </c>
      <c r="B367" s="15" t="s">
        <v>907</v>
      </c>
      <c r="C367" s="15" t="s">
        <v>908</v>
      </c>
      <c r="D367" s="15" t="s">
        <v>82</v>
      </c>
      <c r="E367" s="15" t="s">
        <v>914</v>
      </c>
      <c r="F367" s="14">
        <v>2.7</v>
      </c>
      <c r="G367" s="12">
        <v>33</v>
      </c>
      <c r="H367" s="15">
        <v>8.5</v>
      </c>
      <c r="I367" s="15" t="s">
        <v>20</v>
      </c>
      <c r="J367" s="21">
        <f t="shared" si="17"/>
        <v>107</v>
      </c>
      <c r="K367" s="21">
        <v>107</v>
      </c>
      <c r="L367" s="15" t="s">
        <v>911</v>
      </c>
      <c r="M367" s="25"/>
    </row>
    <row r="368" ht="22" customHeight="1" spans="1:13">
      <c r="A368" s="13">
        <v>362</v>
      </c>
      <c r="B368" s="15" t="s">
        <v>907</v>
      </c>
      <c r="C368" s="15" t="s">
        <v>908</v>
      </c>
      <c r="D368" s="15" t="s">
        <v>915</v>
      </c>
      <c r="E368" s="15" t="s">
        <v>916</v>
      </c>
      <c r="F368" s="14">
        <v>2.059</v>
      </c>
      <c r="G368" s="12">
        <v>18.7</v>
      </c>
      <c r="H368" s="15">
        <v>7.5</v>
      </c>
      <c r="I368" s="15" t="s">
        <v>20</v>
      </c>
      <c r="J368" s="21">
        <f t="shared" si="17"/>
        <v>53</v>
      </c>
      <c r="K368" s="21">
        <v>53</v>
      </c>
      <c r="L368" s="15" t="s">
        <v>911</v>
      </c>
      <c r="M368" s="25"/>
    </row>
    <row r="369" ht="22" customHeight="1" spans="1:13">
      <c r="A369" s="13">
        <v>363</v>
      </c>
      <c r="B369" s="15" t="s">
        <v>907</v>
      </c>
      <c r="C369" s="15" t="s">
        <v>908</v>
      </c>
      <c r="D369" s="15" t="s">
        <v>917</v>
      </c>
      <c r="E369" s="15" t="s">
        <v>918</v>
      </c>
      <c r="F369" s="14">
        <v>2.324</v>
      </c>
      <c r="G369" s="12">
        <v>14.3</v>
      </c>
      <c r="H369" s="15">
        <v>7.5</v>
      </c>
      <c r="I369" s="15" t="s">
        <v>20</v>
      </c>
      <c r="J369" s="21">
        <f t="shared" si="17"/>
        <v>41</v>
      </c>
      <c r="K369" s="21">
        <v>41</v>
      </c>
      <c r="L369" s="15" t="s">
        <v>911</v>
      </c>
      <c r="M369" s="25"/>
    </row>
    <row r="370" ht="22" customHeight="1" spans="1:13">
      <c r="A370" s="13">
        <v>364</v>
      </c>
      <c r="B370" s="15" t="s">
        <v>907</v>
      </c>
      <c r="C370" s="15" t="s">
        <v>908</v>
      </c>
      <c r="D370" s="15" t="s">
        <v>919</v>
      </c>
      <c r="E370" s="15" t="s">
        <v>920</v>
      </c>
      <c r="F370" s="14">
        <v>0.734</v>
      </c>
      <c r="G370" s="12">
        <v>25.85</v>
      </c>
      <c r="H370" s="15">
        <v>6.5</v>
      </c>
      <c r="I370" s="15" t="s">
        <v>20</v>
      </c>
      <c r="J370" s="21">
        <f t="shared" si="17"/>
        <v>64</v>
      </c>
      <c r="K370" s="21">
        <v>64</v>
      </c>
      <c r="L370" s="15" t="s">
        <v>911</v>
      </c>
      <c r="M370" s="25"/>
    </row>
    <row r="371" ht="22" customHeight="1" spans="1:13">
      <c r="A371" s="13">
        <v>365</v>
      </c>
      <c r="B371" s="15" t="s">
        <v>907</v>
      </c>
      <c r="C371" s="15" t="s">
        <v>921</v>
      </c>
      <c r="D371" s="15" t="s">
        <v>922</v>
      </c>
      <c r="E371" s="15" t="s">
        <v>923</v>
      </c>
      <c r="F371" s="14">
        <v>1.525</v>
      </c>
      <c r="G371" s="12">
        <v>13.2</v>
      </c>
      <c r="H371" s="15">
        <v>7.5</v>
      </c>
      <c r="I371" s="15" t="s">
        <v>20</v>
      </c>
      <c r="J371" s="21">
        <f t="shared" si="17"/>
        <v>38</v>
      </c>
      <c r="K371" s="21">
        <v>38</v>
      </c>
      <c r="L371" s="15" t="s">
        <v>924</v>
      </c>
      <c r="M371" s="25"/>
    </row>
    <row r="372" ht="22" customHeight="1" spans="1:13">
      <c r="A372" s="13">
        <v>366</v>
      </c>
      <c r="B372" s="15" t="s">
        <v>907</v>
      </c>
      <c r="C372" s="15" t="s">
        <v>921</v>
      </c>
      <c r="D372" s="15" t="s">
        <v>925</v>
      </c>
      <c r="E372" s="15" t="s">
        <v>926</v>
      </c>
      <c r="F372" s="14">
        <v>5.994</v>
      </c>
      <c r="G372" s="12">
        <v>49.5</v>
      </c>
      <c r="H372" s="15">
        <v>7.5</v>
      </c>
      <c r="I372" s="15" t="s">
        <v>20</v>
      </c>
      <c r="J372" s="21">
        <f t="shared" si="17"/>
        <v>141</v>
      </c>
      <c r="K372" s="21">
        <v>141</v>
      </c>
      <c r="L372" s="15" t="s">
        <v>927</v>
      </c>
      <c r="M372" s="25"/>
    </row>
    <row r="373" ht="22" customHeight="1" spans="1:13">
      <c r="A373" s="13">
        <v>367</v>
      </c>
      <c r="B373" s="15" t="s">
        <v>907</v>
      </c>
      <c r="C373" s="15" t="s">
        <v>921</v>
      </c>
      <c r="D373" s="15" t="s">
        <v>928</v>
      </c>
      <c r="E373" s="15" t="s">
        <v>929</v>
      </c>
      <c r="F373" s="14">
        <v>0.793</v>
      </c>
      <c r="G373" s="12">
        <v>13.2</v>
      </c>
      <c r="H373" s="15">
        <v>7.5</v>
      </c>
      <c r="I373" s="15" t="s">
        <v>20</v>
      </c>
      <c r="J373" s="21">
        <f t="shared" si="17"/>
        <v>38</v>
      </c>
      <c r="K373" s="21">
        <v>38</v>
      </c>
      <c r="L373" s="15" t="s">
        <v>930</v>
      </c>
      <c r="M373" s="25"/>
    </row>
    <row r="374" ht="22" customHeight="1" spans="1:13">
      <c r="A374" s="13">
        <v>368</v>
      </c>
      <c r="B374" s="15" t="s">
        <v>907</v>
      </c>
      <c r="C374" s="15" t="s">
        <v>921</v>
      </c>
      <c r="D374" s="15" t="s">
        <v>928</v>
      </c>
      <c r="E374" s="15" t="s">
        <v>931</v>
      </c>
      <c r="F374" s="14">
        <v>0.157</v>
      </c>
      <c r="G374" s="12">
        <v>49.5</v>
      </c>
      <c r="H374" s="15">
        <v>7.5</v>
      </c>
      <c r="I374" s="15" t="s">
        <v>20</v>
      </c>
      <c r="J374" s="21">
        <f t="shared" si="17"/>
        <v>141</v>
      </c>
      <c r="K374" s="21">
        <v>141</v>
      </c>
      <c r="L374" s="15" t="s">
        <v>932</v>
      </c>
      <c r="M374" s="25"/>
    </row>
    <row r="375" ht="22" customHeight="1" spans="1:13">
      <c r="A375" s="13">
        <v>369</v>
      </c>
      <c r="B375" s="15" t="s">
        <v>907</v>
      </c>
      <c r="C375" s="15" t="s">
        <v>921</v>
      </c>
      <c r="D375" s="15" t="s">
        <v>933</v>
      </c>
      <c r="E375" s="15" t="s">
        <v>934</v>
      </c>
      <c r="F375" s="14">
        <v>0.512</v>
      </c>
      <c r="G375" s="12">
        <v>35.2</v>
      </c>
      <c r="H375" s="15">
        <v>7.5</v>
      </c>
      <c r="I375" s="15" t="s">
        <v>20</v>
      </c>
      <c r="J375" s="21">
        <f t="shared" si="17"/>
        <v>100</v>
      </c>
      <c r="K375" s="21">
        <v>100</v>
      </c>
      <c r="L375" s="15" t="s">
        <v>935</v>
      </c>
      <c r="M375" s="25"/>
    </row>
    <row r="376" ht="22" customHeight="1" spans="1:13">
      <c r="A376" s="13">
        <v>370</v>
      </c>
      <c r="B376" s="15" t="s">
        <v>907</v>
      </c>
      <c r="C376" s="15" t="s">
        <v>921</v>
      </c>
      <c r="D376" s="15" t="s">
        <v>936</v>
      </c>
      <c r="E376" s="15" t="s">
        <v>937</v>
      </c>
      <c r="F376" s="14">
        <v>8.156</v>
      </c>
      <c r="G376" s="12">
        <v>26.4</v>
      </c>
      <c r="H376" s="15">
        <v>7.5</v>
      </c>
      <c r="I376" s="15" t="s">
        <v>20</v>
      </c>
      <c r="J376" s="21">
        <f t="shared" si="17"/>
        <v>75</v>
      </c>
      <c r="K376" s="21">
        <v>75</v>
      </c>
      <c r="L376" s="15" t="s">
        <v>938</v>
      </c>
      <c r="M376" s="25"/>
    </row>
    <row r="377" ht="22" customHeight="1" spans="1:13">
      <c r="A377" s="13">
        <v>371</v>
      </c>
      <c r="B377" s="15" t="s">
        <v>907</v>
      </c>
      <c r="C377" s="15" t="s">
        <v>921</v>
      </c>
      <c r="D377" s="15" t="s">
        <v>939</v>
      </c>
      <c r="E377" s="15" t="s">
        <v>940</v>
      </c>
      <c r="F377" s="14">
        <v>0.938</v>
      </c>
      <c r="G377" s="12">
        <v>13.86</v>
      </c>
      <c r="H377" s="15">
        <v>6.5</v>
      </c>
      <c r="I377" s="15" t="s">
        <v>20</v>
      </c>
      <c r="J377" s="21">
        <f t="shared" si="17"/>
        <v>34</v>
      </c>
      <c r="K377" s="21">
        <v>34</v>
      </c>
      <c r="L377" s="15" t="s">
        <v>941</v>
      </c>
      <c r="M377" s="25"/>
    </row>
    <row r="378" ht="22" customHeight="1" spans="1:13">
      <c r="A378" s="13">
        <v>372</v>
      </c>
      <c r="B378" s="15" t="s">
        <v>907</v>
      </c>
      <c r="C378" s="15" t="s">
        <v>921</v>
      </c>
      <c r="D378" s="15" t="s">
        <v>942</v>
      </c>
      <c r="E378" s="15" t="s">
        <v>943</v>
      </c>
      <c r="F378" s="14">
        <v>6.861</v>
      </c>
      <c r="G378" s="12">
        <v>16.5</v>
      </c>
      <c r="H378" s="15">
        <v>7.5</v>
      </c>
      <c r="I378" s="15" t="s">
        <v>20</v>
      </c>
      <c r="J378" s="21">
        <f t="shared" si="17"/>
        <v>47</v>
      </c>
      <c r="K378" s="21">
        <v>47</v>
      </c>
      <c r="L378" s="15" t="s">
        <v>944</v>
      </c>
      <c r="M378" s="25"/>
    </row>
    <row r="379" ht="22" customHeight="1" spans="1:13">
      <c r="A379" s="13">
        <v>373</v>
      </c>
      <c r="B379" s="15" t="s">
        <v>907</v>
      </c>
      <c r="C379" s="15" t="s">
        <v>921</v>
      </c>
      <c r="D379" s="15" t="s">
        <v>945</v>
      </c>
      <c r="E379" s="15" t="s">
        <v>946</v>
      </c>
      <c r="F379" s="14">
        <v>10.836</v>
      </c>
      <c r="G379" s="14">
        <v>26</v>
      </c>
      <c r="H379" s="14">
        <v>12</v>
      </c>
      <c r="I379" s="15" t="s">
        <v>35</v>
      </c>
      <c r="J379" s="24">
        <f t="shared" si="17"/>
        <v>59</v>
      </c>
      <c r="K379" s="21">
        <v>59</v>
      </c>
      <c r="L379" s="15" t="s">
        <v>947</v>
      </c>
      <c r="M379" s="25"/>
    </row>
    <row r="380" ht="22" customHeight="1" spans="1:13">
      <c r="A380" s="13">
        <v>374</v>
      </c>
      <c r="B380" s="15" t="s">
        <v>907</v>
      </c>
      <c r="C380" s="15" t="s">
        <v>921</v>
      </c>
      <c r="D380" s="15" t="s">
        <v>948</v>
      </c>
      <c r="E380" s="15" t="s">
        <v>949</v>
      </c>
      <c r="F380" s="14">
        <v>6.998</v>
      </c>
      <c r="G380" s="12">
        <v>25.3</v>
      </c>
      <c r="H380" s="15">
        <v>7.5</v>
      </c>
      <c r="I380" s="15" t="s">
        <v>20</v>
      </c>
      <c r="J380" s="21">
        <f t="shared" ref="J380:J396" si="18">K380</f>
        <v>72</v>
      </c>
      <c r="K380" s="21">
        <v>72</v>
      </c>
      <c r="L380" s="15" t="s">
        <v>950</v>
      </c>
      <c r="M380" s="25"/>
    </row>
    <row r="381" ht="22" customHeight="1" spans="1:13">
      <c r="A381" s="13">
        <v>375</v>
      </c>
      <c r="B381" s="15" t="s">
        <v>907</v>
      </c>
      <c r="C381" s="15" t="s">
        <v>921</v>
      </c>
      <c r="D381" s="15" t="s">
        <v>951</v>
      </c>
      <c r="E381" s="15" t="s">
        <v>952</v>
      </c>
      <c r="F381" s="14">
        <v>1.73</v>
      </c>
      <c r="G381" s="12">
        <v>10.23</v>
      </c>
      <c r="H381" s="15">
        <v>6.5</v>
      </c>
      <c r="I381" s="15" t="s">
        <v>20</v>
      </c>
      <c r="J381" s="21">
        <f t="shared" si="18"/>
        <v>25</v>
      </c>
      <c r="K381" s="21">
        <v>25</v>
      </c>
      <c r="L381" s="15" t="s">
        <v>953</v>
      </c>
      <c r="M381" s="25"/>
    </row>
    <row r="382" ht="22" customHeight="1" spans="1:13">
      <c r="A382" s="13">
        <v>376</v>
      </c>
      <c r="B382" s="15" t="s">
        <v>907</v>
      </c>
      <c r="C382" s="15" t="s">
        <v>921</v>
      </c>
      <c r="D382" s="15" t="s">
        <v>237</v>
      </c>
      <c r="E382" s="15" t="s">
        <v>954</v>
      </c>
      <c r="F382" s="14">
        <v>2.344</v>
      </c>
      <c r="G382" s="12">
        <v>83.6</v>
      </c>
      <c r="H382" s="15">
        <v>7.5</v>
      </c>
      <c r="I382" s="15" t="s">
        <v>20</v>
      </c>
      <c r="J382" s="21">
        <f t="shared" si="18"/>
        <v>238</v>
      </c>
      <c r="K382" s="21">
        <v>238</v>
      </c>
      <c r="L382" s="15" t="s">
        <v>955</v>
      </c>
      <c r="M382" s="25"/>
    </row>
    <row r="383" ht="22" customHeight="1" spans="1:13">
      <c r="A383" s="13">
        <v>377</v>
      </c>
      <c r="B383" s="15" t="s">
        <v>907</v>
      </c>
      <c r="C383" s="15" t="s">
        <v>921</v>
      </c>
      <c r="D383" s="15" t="s">
        <v>956</v>
      </c>
      <c r="E383" s="15" t="s">
        <v>957</v>
      </c>
      <c r="F383" s="14">
        <v>3.81</v>
      </c>
      <c r="G383" s="12">
        <v>15.4</v>
      </c>
      <c r="H383" s="15">
        <v>7.5</v>
      </c>
      <c r="I383" s="15" t="s">
        <v>20</v>
      </c>
      <c r="J383" s="21">
        <f t="shared" si="18"/>
        <v>44</v>
      </c>
      <c r="K383" s="21">
        <v>44</v>
      </c>
      <c r="L383" s="15" t="s">
        <v>958</v>
      </c>
      <c r="M383" s="25"/>
    </row>
    <row r="384" ht="22" customHeight="1" spans="1:13">
      <c r="A384" s="13">
        <v>378</v>
      </c>
      <c r="B384" s="15" t="s">
        <v>907</v>
      </c>
      <c r="C384" s="15" t="s">
        <v>921</v>
      </c>
      <c r="D384" s="15" t="s">
        <v>959</v>
      </c>
      <c r="E384" s="15" t="s">
        <v>960</v>
      </c>
      <c r="F384" s="14">
        <v>2.05</v>
      </c>
      <c r="G384" s="12">
        <v>14.85</v>
      </c>
      <c r="H384" s="15">
        <v>7.5</v>
      </c>
      <c r="I384" s="15" t="s">
        <v>20</v>
      </c>
      <c r="J384" s="21">
        <f t="shared" si="18"/>
        <v>42</v>
      </c>
      <c r="K384" s="21">
        <v>42</v>
      </c>
      <c r="L384" s="15" t="s">
        <v>961</v>
      </c>
      <c r="M384" s="25"/>
    </row>
    <row r="385" ht="22" customHeight="1" spans="1:13">
      <c r="A385" s="13">
        <v>379</v>
      </c>
      <c r="B385" s="15" t="s">
        <v>907</v>
      </c>
      <c r="C385" s="15" t="s">
        <v>921</v>
      </c>
      <c r="D385" s="15" t="s">
        <v>962</v>
      </c>
      <c r="E385" s="15" t="s">
        <v>963</v>
      </c>
      <c r="F385" s="14">
        <v>1.526</v>
      </c>
      <c r="G385" s="12">
        <v>14.3</v>
      </c>
      <c r="H385" s="15">
        <v>7.5</v>
      </c>
      <c r="I385" s="15" t="s">
        <v>20</v>
      </c>
      <c r="J385" s="21">
        <f t="shared" si="18"/>
        <v>41</v>
      </c>
      <c r="K385" s="21">
        <v>41</v>
      </c>
      <c r="L385" s="15" t="s">
        <v>964</v>
      </c>
      <c r="M385" s="25"/>
    </row>
    <row r="386" ht="22" customHeight="1" spans="1:13">
      <c r="A386" s="13">
        <v>380</v>
      </c>
      <c r="B386" s="15" t="s">
        <v>907</v>
      </c>
      <c r="C386" s="15" t="s">
        <v>921</v>
      </c>
      <c r="D386" s="15" t="s">
        <v>965</v>
      </c>
      <c r="E386" s="15" t="s">
        <v>966</v>
      </c>
      <c r="F386" s="14">
        <v>0.661</v>
      </c>
      <c r="G386" s="12">
        <v>19.25</v>
      </c>
      <c r="H386" s="15">
        <v>6.5</v>
      </c>
      <c r="I386" s="15" t="s">
        <v>20</v>
      </c>
      <c r="J386" s="21">
        <f t="shared" si="18"/>
        <v>48</v>
      </c>
      <c r="K386" s="21">
        <v>48</v>
      </c>
      <c r="L386" s="15" t="s">
        <v>967</v>
      </c>
      <c r="M386" s="25"/>
    </row>
    <row r="387" ht="22" customHeight="1" spans="1:13">
      <c r="A387" s="13">
        <v>381</v>
      </c>
      <c r="B387" s="15" t="s">
        <v>907</v>
      </c>
      <c r="C387" s="15" t="s">
        <v>921</v>
      </c>
      <c r="D387" s="15" t="s">
        <v>968</v>
      </c>
      <c r="E387" s="15" t="s">
        <v>969</v>
      </c>
      <c r="F387" s="14">
        <v>4.214</v>
      </c>
      <c r="G387" s="12">
        <v>19.8</v>
      </c>
      <c r="H387" s="15">
        <v>7.5</v>
      </c>
      <c r="I387" s="15" t="s">
        <v>20</v>
      </c>
      <c r="J387" s="21">
        <f t="shared" si="18"/>
        <v>56</v>
      </c>
      <c r="K387" s="21">
        <v>56</v>
      </c>
      <c r="L387" s="15" t="s">
        <v>970</v>
      </c>
      <c r="M387" s="25"/>
    </row>
    <row r="388" ht="22" customHeight="1" spans="1:13">
      <c r="A388" s="13">
        <v>382</v>
      </c>
      <c r="B388" s="15" t="s">
        <v>907</v>
      </c>
      <c r="C388" s="15" t="s">
        <v>921</v>
      </c>
      <c r="D388" s="15" t="s">
        <v>971</v>
      </c>
      <c r="E388" s="15" t="s">
        <v>972</v>
      </c>
      <c r="F388" s="14">
        <v>6.083</v>
      </c>
      <c r="G388" s="12">
        <v>14.3</v>
      </c>
      <c r="H388" s="15">
        <v>7.5</v>
      </c>
      <c r="I388" s="15" t="s">
        <v>20</v>
      </c>
      <c r="J388" s="21">
        <f t="shared" si="18"/>
        <v>41</v>
      </c>
      <c r="K388" s="21">
        <v>41</v>
      </c>
      <c r="L388" s="15" t="s">
        <v>973</v>
      </c>
      <c r="M388" s="25"/>
    </row>
    <row r="389" ht="22" customHeight="1" spans="1:13">
      <c r="A389" s="13">
        <v>383</v>
      </c>
      <c r="B389" s="15" t="s">
        <v>907</v>
      </c>
      <c r="C389" s="15" t="s">
        <v>921</v>
      </c>
      <c r="D389" s="15" t="s">
        <v>974</v>
      </c>
      <c r="E389" s="15" t="s">
        <v>115</v>
      </c>
      <c r="F389" s="14">
        <v>5.939</v>
      </c>
      <c r="G389" s="12">
        <v>33</v>
      </c>
      <c r="H389" s="15">
        <v>7.5</v>
      </c>
      <c r="I389" s="15" t="s">
        <v>20</v>
      </c>
      <c r="J389" s="21">
        <f t="shared" si="18"/>
        <v>94</v>
      </c>
      <c r="K389" s="21">
        <v>94</v>
      </c>
      <c r="L389" s="15" t="s">
        <v>975</v>
      </c>
      <c r="M389" s="25"/>
    </row>
    <row r="390" ht="22" customHeight="1" spans="1:13">
      <c r="A390" s="13">
        <v>384</v>
      </c>
      <c r="B390" s="15" t="s">
        <v>907</v>
      </c>
      <c r="C390" s="15" t="s">
        <v>921</v>
      </c>
      <c r="D390" s="15" t="s">
        <v>976</v>
      </c>
      <c r="E390" s="15" t="s">
        <v>977</v>
      </c>
      <c r="F390" s="14">
        <v>0.278</v>
      </c>
      <c r="G390" s="12">
        <v>39.6</v>
      </c>
      <c r="H390" s="15">
        <v>7.5</v>
      </c>
      <c r="I390" s="15" t="s">
        <v>20</v>
      </c>
      <c r="J390" s="21">
        <f t="shared" si="18"/>
        <v>113</v>
      </c>
      <c r="K390" s="21">
        <v>113</v>
      </c>
      <c r="L390" s="15" t="s">
        <v>978</v>
      </c>
      <c r="M390" s="25"/>
    </row>
    <row r="391" ht="22" customHeight="1" spans="1:13">
      <c r="A391" s="13">
        <v>385</v>
      </c>
      <c r="B391" s="15" t="s">
        <v>907</v>
      </c>
      <c r="C391" s="15" t="s">
        <v>921</v>
      </c>
      <c r="D391" s="15" t="s">
        <v>979</v>
      </c>
      <c r="E391" s="15" t="s">
        <v>980</v>
      </c>
      <c r="F391" s="14">
        <v>1.611</v>
      </c>
      <c r="G391" s="12">
        <v>15.4</v>
      </c>
      <c r="H391" s="15">
        <v>7.5</v>
      </c>
      <c r="I391" s="15" t="s">
        <v>20</v>
      </c>
      <c r="J391" s="21">
        <f t="shared" si="18"/>
        <v>44</v>
      </c>
      <c r="K391" s="21">
        <v>44</v>
      </c>
      <c r="L391" s="15" t="s">
        <v>981</v>
      </c>
      <c r="M391" s="25"/>
    </row>
    <row r="392" ht="22" customHeight="1" spans="1:13">
      <c r="A392" s="13">
        <v>386</v>
      </c>
      <c r="B392" s="15" t="s">
        <v>907</v>
      </c>
      <c r="C392" s="15" t="s">
        <v>921</v>
      </c>
      <c r="D392" s="15" t="s">
        <v>982</v>
      </c>
      <c r="E392" s="15" t="s">
        <v>983</v>
      </c>
      <c r="F392" s="14">
        <v>2.969</v>
      </c>
      <c r="G392" s="12">
        <v>83.6</v>
      </c>
      <c r="H392" s="15">
        <v>7.5</v>
      </c>
      <c r="I392" s="15" t="s">
        <v>20</v>
      </c>
      <c r="J392" s="21">
        <f t="shared" si="18"/>
        <v>238</v>
      </c>
      <c r="K392" s="21">
        <v>238</v>
      </c>
      <c r="L392" s="15" t="s">
        <v>984</v>
      </c>
      <c r="M392" s="25"/>
    </row>
    <row r="393" ht="22" customHeight="1" spans="1:13">
      <c r="A393" s="13">
        <v>387</v>
      </c>
      <c r="B393" s="15" t="s">
        <v>907</v>
      </c>
      <c r="C393" s="15" t="s">
        <v>921</v>
      </c>
      <c r="D393" s="15" t="s">
        <v>985</v>
      </c>
      <c r="E393" s="15" t="s">
        <v>986</v>
      </c>
      <c r="F393" s="14">
        <v>3.49</v>
      </c>
      <c r="G393" s="12">
        <v>44.726</v>
      </c>
      <c r="H393" s="15">
        <v>7.5</v>
      </c>
      <c r="I393" s="15" t="s">
        <v>20</v>
      </c>
      <c r="J393" s="21">
        <f t="shared" si="18"/>
        <v>127</v>
      </c>
      <c r="K393" s="21">
        <v>127</v>
      </c>
      <c r="L393" s="15" t="s">
        <v>987</v>
      </c>
      <c r="M393" s="25"/>
    </row>
    <row r="394" ht="22" customHeight="1" spans="1:13">
      <c r="A394" s="13">
        <v>388</v>
      </c>
      <c r="B394" s="15" t="s">
        <v>907</v>
      </c>
      <c r="C394" s="15" t="s">
        <v>988</v>
      </c>
      <c r="D394" s="15" t="s">
        <v>989</v>
      </c>
      <c r="E394" s="15" t="s">
        <v>990</v>
      </c>
      <c r="F394" s="14">
        <v>1.507</v>
      </c>
      <c r="G394" s="12">
        <v>16.5</v>
      </c>
      <c r="H394" s="15">
        <v>7.5</v>
      </c>
      <c r="I394" s="15" t="s">
        <v>20</v>
      </c>
      <c r="J394" s="21">
        <f t="shared" si="18"/>
        <v>47</v>
      </c>
      <c r="K394" s="21">
        <v>47</v>
      </c>
      <c r="L394" s="15" t="s">
        <v>991</v>
      </c>
      <c r="M394" s="25"/>
    </row>
    <row r="395" ht="22" customHeight="1" spans="1:13">
      <c r="A395" s="13">
        <v>389</v>
      </c>
      <c r="B395" s="15" t="s">
        <v>907</v>
      </c>
      <c r="C395" s="15" t="s">
        <v>988</v>
      </c>
      <c r="D395" s="15" t="s">
        <v>992</v>
      </c>
      <c r="E395" s="15" t="s">
        <v>993</v>
      </c>
      <c r="F395" s="14">
        <v>0.645</v>
      </c>
      <c r="G395" s="12">
        <v>44</v>
      </c>
      <c r="H395" s="15">
        <v>7.5</v>
      </c>
      <c r="I395" s="15" t="s">
        <v>20</v>
      </c>
      <c r="J395" s="21">
        <f t="shared" si="18"/>
        <v>125</v>
      </c>
      <c r="K395" s="21">
        <v>125</v>
      </c>
      <c r="L395" s="15" t="s">
        <v>994</v>
      </c>
      <c r="M395" s="25"/>
    </row>
    <row r="396" ht="22" customHeight="1" spans="1:13">
      <c r="A396" s="13">
        <v>390</v>
      </c>
      <c r="B396" s="15" t="s">
        <v>907</v>
      </c>
      <c r="C396" s="15" t="s">
        <v>988</v>
      </c>
      <c r="D396" s="15" t="s">
        <v>995</v>
      </c>
      <c r="E396" s="15" t="s">
        <v>996</v>
      </c>
      <c r="F396" s="14">
        <v>0.729</v>
      </c>
      <c r="G396" s="14">
        <v>27</v>
      </c>
      <c r="H396" s="14">
        <v>8.35</v>
      </c>
      <c r="I396" s="15" t="s">
        <v>35</v>
      </c>
      <c r="J396" s="24">
        <f t="shared" si="18"/>
        <v>43</v>
      </c>
      <c r="K396" s="21">
        <v>43</v>
      </c>
      <c r="L396" s="15" t="s">
        <v>997</v>
      </c>
      <c r="M396" s="25"/>
    </row>
    <row r="397" ht="22" customHeight="1" spans="1:13">
      <c r="A397" s="13">
        <v>391</v>
      </c>
      <c r="B397" s="15" t="s">
        <v>907</v>
      </c>
      <c r="C397" s="15" t="s">
        <v>988</v>
      </c>
      <c r="D397" s="15" t="s">
        <v>998</v>
      </c>
      <c r="E397" s="15" t="s">
        <v>115</v>
      </c>
      <c r="F397" s="14">
        <v>1.234</v>
      </c>
      <c r="G397" s="12">
        <v>60.5</v>
      </c>
      <c r="H397" s="15">
        <v>7.5</v>
      </c>
      <c r="I397" s="15" t="s">
        <v>20</v>
      </c>
      <c r="J397" s="21">
        <f t="shared" ref="J397:J417" si="19">K397</f>
        <v>172</v>
      </c>
      <c r="K397" s="21">
        <v>172</v>
      </c>
      <c r="L397" s="15" t="s">
        <v>999</v>
      </c>
      <c r="M397" s="25"/>
    </row>
    <row r="398" ht="22" customHeight="1" spans="1:13">
      <c r="A398" s="13">
        <v>392</v>
      </c>
      <c r="B398" s="15" t="s">
        <v>907</v>
      </c>
      <c r="C398" s="15" t="s">
        <v>988</v>
      </c>
      <c r="D398" s="15" t="s">
        <v>1000</v>
      </c>
      <c r="E398" s="15" t="s">
        <v>1001</v>
      </c>
      <c r="F398" s="14">
        <v>1.4</v>
      </c>
      <c r="G398" s="12">
        <v>25.3</v>
      </c>
      <c r="H398" s="15">
        <v>9</v>
      </c>
      <c r="I398" s="15" t="s">
        <v>20</v>
      </c>
      <c r="J398" s="21">
        <f t="shared" si="19"/>
        <v>87</v>
      </c>
      <c r="K398" s="21">
        <v>87</v>
      </c>
      <c r="L398" s="15" t="s">
        <v>1002</v>
      </c>
      <c r="M398" s="25"/>
    </row>
    <row r="399" ht="22" customHeight="1" spans="1:13">
      <c r="A399" s="13">
        <v>393</v>
      </c>
      <c r="B399" s="15" t="s">
        <v>907</v>
      </c>
      <c r="C399" s="15" t="s">
        <v>1003</v>
      </c>
      <c r="D399" s="15" t="s">
        <v>1004</v>
      </c>
      <c r="E399" s="15" t="s">
        <v>1005</v>
      </c>
      <c r="F399" s="14">
        <v>3.384</v>
      </c>
      <c r="G399" s="12">
        <v>13.2</v>
      </c>
      <c r="H399" s="15">
        <v>7.5</v>
      </c>
      <c r="I399" s="15" t="s">
        <v>20</v>
      </c>
      <c r="J399" s="21">
        <f t="shared" si="19"/>
        <v>38</v>
      </c>
      <c r="K399" s="21">
        <v>38</v>
      </c>
      <c r="L399" s="15" t="s">
        <v>1006</v>
      </c>
      <c r="M399" s="25"/>
    </row>
    <row r="400" ht="22" customHeight="1" spans="1:13">
      <c r="A400" s="13">
        <v>394</v>
      </c>
      <c r="B400" s="15" t="s">
        <v>907</v>
      </c>
      <c r="C400" s="15" t="s">
        <v>1003</v>
      </c>
      <c r="D400" s="15" t="s">
        <v>1007</v>
      </c>
      <c r="E400" s="15" t="s">
        <v>1008</v>
      </c>
      <c r="F400" s="14">
        <v>1.86</v>
      </c>
      <c r="G400" s="12">
        <v>16.5</v>
      </c>
      <c r="H400" s="15">
        <v>6.5</v>
      </c>
      <c r="I400" s="15" t="s">
        <v>20</v>
      </c>
      <c r="J400" s="21">
        <f t="shared" si="19"/>
        <v>41</v>
      </c>
      <c r="K400" s="21">
        <v>41</v>
      </c>
      <c r="L400" s="15" t="s">
        <v>1009</v>
      </c>
      <c r="M400" s="25"/>
    </row>
    <row r="401" ht="22" customHeight="1" spans="1:13">
      <c r="A401" s="13">
        <v>395</v>
      </c>
      <c r="B401" s="15" t="s">
        <v>907</v>
      </c>
      <c r="C401" s="15" t="s">
        <v>921</v>
      </c>
      <c r="D401" s="15" t="s">
        <v>936</v>
      </c>
      <c r="E401" s="15" t="s">
        <v>1010</v>
      </c>
      <c r="F401" s="14">
        <v>5.049</v>
      </c>
      <c r="G401" s="12">
        <v>17.6</v>
      </c>
      <c r="H401" s="15">
        <v>7.5</v>
      </c>
      <c r="I401" s="15" t="s">
        <v>20</v>
      </c>
      <c r="J401" s="21">
        <f t="shared" si="19"/>
        <v>50</v>
      </c>
      <c r="K401" s="21">
        <v>50</v>
      </c>
      <c r="L401" s="15" t="s">
        <v>1011</v>
      </c>
      <c r="M401" s="25"/>
    </row>
    <row r="402" ht="22" customHeight="1" spans="1:13">
      <c r="A402" s="13">
        <v>396</v>
      </c>
      <c r="B402" s="15" t="s">
        <v>1012</v>
      </c>
      <c r="C402" s="15" t="s">
        <v>1013</v>
      </c>
      <c r="D402" s="15" t="s">
        <v>1014</v>
      </c>
      <c r="E402" s="15" t="s">
        <v>1015</v>
      </c>
      <c r="F402" s="14">
        <v>0.024</v>
      </c>
      <c r="G402" s="12">
        <v>25.63</v>
      </c>
      <c r="H402" s="15">
        <v>6.5</v>
      </c>
      <c r="I402" s="15" t="s">
        <v>20</v>
      </c>
      <c r="J402" s="21">
        <f t="shared" si="19"/>
        <v>63</v>
      </c>
      <c r="K402" s="21">
        <v>63</v>
      </c>
      <c r="L402" s="15" t="s">
        <v>1016</v>
      </c>
      <c r="M402" s="25"/>
    </row>
    <row r="403" ht="22" customHeight="1" spans="1:13">
      <c r="A403" s="13">
        <v>397</v>
      </c>
      <c r="B403" s="15" t="s">
        <v>1012</v>
      </c>
      <c r="C403" s="15" t="s">
        <v>1013</v>
      </c>
      <c r="D403" s="15" t="s">
        <v>1017</v>
      </c>
      <c r="E403" s="15" t="s">
        <v>1018</v>
      </c>
      <c r="F403" s="14">
        <v>0.424</v>
      </c>
      <c r="G403" s="12">
        <v>8.8</v>
      </c>
      <c r="H403" s="15">
        <v>7.5</v>
      </c>
      <c r="I403" s="15" t="s">
        <v>20</v>
      </c>
      <c r="J403" s="21">
        <f t="shared" si="19"/>
        <v>25</v>
      </c>
      <c r="K403" s="21">
        <v>25</v>
      </c>
      <c r="L403" s="15" t="s">
        <v>1016</v>
      </c>
      <c r="M403" s="25"/>
    </row>
    <row r="404" ht="22" customHeight="1" spans="1:13">
      <c r="A404" s="13">
        <v>398</v>
      </c>
      <c r="B404" s="15" t="s">
        <v>1012</v>
      </c>
      <c r="C404" s="15" t="s">
        <v>1013</v>
      </c>
      <c r="D404" s="15" t="s">
        <v>1019</v>
      </c>
      <c r="E404" s="15" t="s">
        <v>1020</v>
      </c>
      <c r="F404" s="14">
        <v>1.216</v>
      </c>
      <c r="G404" s="12">
        <v>9.9</v>
      </c>
      <c r="H404" s="15">
        <v>7.5</v>
      </c>
      <c r="I404" s="15" t="s">
        <v>20</v>
      </c>
      <c r="J404" s="21">
        <f t="shared" si="19"/>
        <v>28</v>
      </c>
      <c r="K404" s="21">
        <v>28</v>
      </c>
      <c r="L404" s="15" t="s">
        <v>1016</v>
      </c>
      <c r="M404" s="25"/>
    </row>
    <row r="405" ht="22" customHeight="1" spans="1:13">
      <c r="A405" s="13">
        <v>399</v>
      </c>
      <c r="B405" s="15" t="s">
        <v>1012</v>
      </c>
      <c r="C405" s="15" t="s">
        <v>1013</v>
      </c>
      <c r="D405" s="15" t="s">
        <v>1021</v>
      </c>
      <c r="E405" s="15" t="s">
        <v>595</v>
      </c>
      <c r="F405" s="14">
        <v>0.016</v>
      </c>
      <c r="G405" s="12">
        <v>10.56</v>
      </c>
      <c r="H405" s="15">
        <v>6.5</v>
      </c>
      <c r="I405" s="15" t="s">
        <v>20</v>
      </c>
      <c r="J405" s="21">
        <f t="shared" si="19"/>
        <v>26</v>
      </c>
      <c r="K405" s="21">
        <v>26</v>
      </c>
      <c r="L405" s="15" t="s">
        <v>1016</v>
      </c>
      <c r="M405" s="25"/>
    </row>
    <row r="406" ht="22" customHeight="1" spans="1:13">
      <c r="A406" s="13">
        <v>400</v>
      </c>
      <c r="B406" s="15" t="s">
        <v>1012</v>
      </c>
      <c r="C406" s="15" t="s">
        <v>1013</v>
      </c>
      <c r="D406" s="15" t="s">
        <v>1022</v>
      </c>
      <c r="E406" s="15" t="s">
        <v>1023</v>
      </c>
      <c r="F406" s="14">
        <v>0.037</v>
      </c>
      <c r="G406" s="12">
        <v>8.8</v>
      </c>
      <c r="H406" s="15">
        <v>6.5</v>
      </c>
      <c r="I406" s="15" t="s">
        <v>20</v>
      </c>
      <c r="J406" s="21">
        <f t="shared" si="19"/>
        <v>22</v>
      </c>
      <c r="K406" s="21">
        <v>22</v>
      </c>
      <c r="L406" s="15" t="s">
        <v>1016</v>
      </c>
      <c r="M406" s="25"/>
    </row>
    <row r="407" ht="22" customHeight="1" spans="1:13">
      <c r="A407" s="13">
        <v>401</v>
      </c>
      <c r="B407" s="15" t="s">
        <v>1012</v>
      </c>
      <c r="C407" s="15" t="s">
        <v>1013</v>
      </c>
      <c r="D407" s="15" t="s">
        <v>1024</v>
      </c>
      <c r="E407" s="15" t="s">
        <v>1025</v>
      </c>
      <c r="F407" s="14">
        <v>0.507</v>
      </c>
      <c r="G407" s="12">
        <v>38.72</v>
      </c>
      <c r="H407" s="15">
        <v>6.5</v>
      </c>
      <c r="I407" s="15" t="s">
        <v>20</v>
      </c>
      <c r="J407" s="21">
        <f t="shared" si="19"/>
        <v>96</v>
      </c>
      <c r="K407" s="21">
        <v>96</v>
      </c>
      <c r="L407" s="15" t="s">
        <v>1016</v>
      </c>
      <c r="M407" s="25"/>
    </row>
    <row r="408" ht="22" customHeight="1" spans="1:13">
      <c r="A408" s="13">
        <v>402</v>
      </c>
      <c r="B408" s="15" t="s">
        <v>1012</v>
      </c>
      <c r="C408" s="15" t="s">
        <v>1013</v>
      </c>
      <c r="D408" s="15" t="s">
        <v>989</v>
      </c>
      <c r="E408" s="15" t="s">
        <v>1026</v>
      </c>
      <c r="F408" s="14">
        <v>0.04</v>
      </c>
      <c r="G408" s="12">
        <v>23.1</v>
      </c>
      <c r="H408" s="15">
        <v>7.5</v>
      </c>
      <c r="I408" s="15" t="s">
        <v>20</v>
      </c>
      <c r="J408" s="21">
        <f t="shared" si="19"/>
        <v>66</v>
      </c>
      <c r="K408" s="21">
        <v>66</v>
      </c>
      <c r="L408" s="15" t="s">
        <v>1016</v>
      </c>
      <c r="M408" s="25"/>
    </row>
    <row r="409" ht="22" customHeight="1" spans="1:13">
      <c r="A409" s="13">
        <v>403</v>
      </c>
      <c r="B409" s="15" t="s">
        <v>1012</v>
      </c>
      <c r="C409" s="15" t="s">
        <v>1013</v>
      </c>
      <c r="D409" s="15" t="s">
        <v>1027</v>
      </c>
      <c r="E409" s="15" t="s">
        <v>1028</v>
      </c>
      <c r="F409" s="14">
        <v>0.063</v>
      </c>
      <c r="G409" s="12">
        <v>123.2</v>
      </c>
      <c r="H409" s="15">
        <v>7.5</v>
      </c>
      <c r="I409" s="15" t="s">
        <v>20</v>
      </c>
      <c r="J409" s="21">
        <f t="shared" si="19"/>
        <v>351</v>
      </c>
      <c r="K409" s="21">
        <v>351</v>
      </c>
      <c r="L409" s="15" t="s">
        <v>1016</v>
      </c>
      <c r="M409" s="25"/>
    </row>
    <row r="410" ht="22" customHeight="1" spans="1:13">
      <c r="A410" s="13">
        <v>404</v>
      </c>
      <c r="B410" s="15" t="s">
        <v>1012</v>
      </c>
      <c r="C410" s="15" t="s">
        <v>1013</v>
      </c>
      <c r="D410" s="15" t="s">
        <v>1029</v>
      </c>
      <c r="E410" s="15" t="s">
        <v>1030</v>
      </c>
      <c r="F410" s="14">
        <v>0.451</v>
      </c>
      <c r="G410" s="14">
        <v>40</v>
      </c>
      <c r="H410" s="14">
        <v>7</v>
      </c>
      <c r="I410" s="15" t="s">
        <v>35</v>
      </c>
      <c r="J410" s="24">
        <f t="shared" si="19"/>
        <v>53</v>
      </c>
      <c r="K410" s="21">
        <v>53</v>
      </c>
      <c r="L410" s="15" t="s">
        <v>1016</v>
      </c>
      <c r="M410" s="25"/>
    </row>
    <row r="411" ht="22" customHeight="1" spans="1:13">
      <c r="A411" s="13">
        <v>405</v>
      </c>
      <c r="B411" s="15" t="s">
        <v>1012</v>
      </c>
      <c r="C411" s="15" t="s">
        <v>1013</v>
      </c>
      <c r="D411" s="15" t="s">
        <v>1031</v>
      </c>
      <c r="E411" s="15" t="s">
        <v>1032</v>
      </c>
      <c r="F411" s="14">
        <v>0.177</v>
      </c>
      <c r="G411" s="12">
        <v>18.7</v>
      </c>
      <c r="H411" s="15">
        <v>7.5</v>
      </c>
      <c r="I411" s="15" t="s">
        <v>20</v>
      </c>
      <c r="J411" s="21">
        <f t="shared" si="19"/>
        <v>53</v>
      </c>
      <c r="K411" s="21">
        <v>53</v>
      </c>
      <c r="L411" s="15" t="s">
        <v>1016</v>
      </c>
      <c r="M411" s="25"/>
    </row>
    <row r="412" ht="22" customHeight="1" spans="1:13">
      <c r="A412" s="13">
        <v>406</v>
      </c>
      <c r="B412" s="15" t="s">
        <v>1012</v>
      </c>
      <c r="C412" s="15" t="s">
        <v>1013</v>
      </c>
      <c r="D412" s="15" t="s">
        <v>1033</v>
      </c>
      <c r="E412" s="15" t="s">
        <v>1034</v>
      </c>
      <c r="F412" s="14">
        <v>0.358</v>
      </c>
      <c r="G412" s="12">
        <v>33</v>
      </c>
      <c r="H412" s="15">
        <v>6.5</v>
      </c>
      <c r="I412" s="15" t="s">
        <v>20</v>
      </c>
      <c r="J412" s="21">
        <f t="shared" si="19"/>
        <v>82</v>
      </c>
      <c r="K412" s="21">
        <v>82</v>
      </c>
      <c r="L412" s="15" t="s">
        <v>1016</v>
      </c>
      <c r="M412" s="25"/>
    </row>
    <row r="413" ht="22" customHeight="1" spans="1:13">
      <c r="A413" s="13">
        <v>407</v>
      </c>
      <c r="B413" s="15" t="s">
        <v>1012</v>
      </c>
      <c r="C413" s="15" t="s">
        <v>1013</v>
      </c>
      <c r="D413" s="15" t="s">
        <v>1035</v>
      </c>
      <c r="E413" s="15" t="s">
        <v>1036</v>
      </c>
      <c r="F413" s="14">
        <v>0.04</v>
      </c>
      <c r="G413" s="12">
        <v>31.24</v>
      </c>
      <c r="H413" s="15">
        <v>6.5</v>
      </c>
      <c r="I413" s="15" t="s">
        <v>20</v>
      </c>
      <c r="J413" s="21">
        <f t="shared" si="19"/>
        <v>77</v>
      </c>
      <c r="K413" s="21">
        <v>77</v>
      </c>
      <c r="L413" s="15" t="s">
        <v>1016</v>
      </c>
      <c r="M413" s="25"/>
    </row>
    <row r="414" ht="22" customHeight="1" spans="1:13">
      <c r="A414" s="13">
        <v>408</v>
      </c>
      <c r="B414" s="15" t="s">
        <v>1012</v>
      </c>
      <c r="C414" s="15" t="s">
        <v>1013</v>
      </c>
      <c r="D414" s="15" t="s">
        <v>1037</v>
      </c>
      <c r="E414" s="15" t="s">
        <v>1038</v>
      </c>
      <c r="F414" s="14">
        <v>0.005</v>
      </c>
      <c r="G414" s="14">
        <v>20</v>
      </c>
      <c r="H414" s="14">
        <v>8.5</v>
      </c>
      <c r="I414" s="15" t="s">
        <v>35</v>
      </c>
      <c r="J414" s="24">
        <f t="shared" si="19"/>
        <v>32</v>
      </c>
      <c r="K414" s="21">
        <v>32</v>
      </c>
      <c r="L414" s="15" t="s">
        <v>1016</v>
      </c>
      <c r="M414" s="25"/>
    </row>
    <row r="415" ht="22" customHeight="1" spans="1:13">
      <c r="A415" s="13">
        <v>409</v>
      </c>
      <c r="B415" s="15" t="s">
        <v>1012</v>
      </c>
      <c r="C415" s="15" t="s">
        <v>1013</v>
      </c>
      <c r="D415" s="15" t="s">
        <v>985</v>
      </c>
      <c r="E415" s="15" t="s">
        <v>1039</v>
      </c>
      <c r="F415" s="14">
        <v>0.073</v>
      </c>
      <c r="G415" s="12">
        <v>41.8</v>
      </c>
      <c r="H415" s="15">
        <v>7.5</v>
      </c>
      <c r="I415" s="15" t="s">
        <v>20</v>
      </c>
      <c r="J415" s="21">
        <f t="shared" si="19"/>
        <v>119</v>
      </c>
      <c r="K415" s="21">
        <v>119</v>
      </c>
      <c r="L415" s="15" t="s">
        <v>1016</v>
      </c>
      <c r="M415" s="25"/>
    </row>
    <row r="416" ht="22" customHeight="1" spans="1:13">
      <c r="A416" s="13">
        <v>410</v>
      </c>
      <c r="B416" s="15" t="s">
        <v>1012</v>
      </c>
      <c r="C416" s="15" t="s">
        <v>1013</v>
      </c>
      <c r="D416" s="15" t="s">
        <v>1040</v>
      </c>
      <c r="E416" s="15" t="s">
        <v>1041</v>
      </c>
      <c r="F416" s="14">
        <v>6.074</v>
      </c>
      <c r="G416" s="14">
        <v>13</v>
      </c>
      <c r="H416" s="14">
        <v>7.3</v>
      </c>
      <c r="I416" s="15" t="s">
        <v>35</v>
      </c>
      <c r="J416" s="24">
        <f t="shared" si="19"/>
        <v>18</v>
      </c>
      <c r="K416" s="21">
        <v>18</v>
      </c>
      <c r="L416" s="15" t="s">
        <v>1016</v>
      </c>
      <c r="M416" s="25"/>
    </row>
    <row r="417" ht="22" customHeight="1" spans="1:13">
      <c r="A417" s="13">
        <v>411</v>
      </c>
      <c r="B417" s="15" t="s">
        <v>1012</v>
      </c>
      <c r="C417" s="15" t="s">
        <v>1013</v>
      </c>
      <c r="D417" s="15" t="s">
        <v>1042</v>
      </c>
      <c r="E417" s="15" t="s">
        <v>1043</v>
      </c>
      <c r="F417" s="14">
        <v>5.26</v>
      </c>
      <c r="G417" s="14">
        <v>110</v>
      </c>
      <c r="H417" s="14">
        <v>7.1</v>
      </c>
      <c r="I417" s="15" t="s">
        <v>35</v>
      </c>
      <c r="J417" s="24">
        <f t="shared" si="19"/>
        <v>148</v>
      </c>
      <c r="K417" s="21">
        <v>148</v>
      </c>
      <c r="L417" s="15" t="s">
        <v>1016</v>
      </c>
      <c r="M417" s="25"/>
    </row>
    <row r="418" ht="22" customHeight="1" spans="1:13">
      <c r="A418" s="13">
        <v>412</v>
      </c>
      <c r="B418" s="15" t="s">
        <v>1012</v>
      </c>
      <c r="C418" s="15" t="s">
        <v>1013</v>
      </c>
      <c r="D418" s="15" t="s">
        <v>1044</v>
      </c>
      <c r="E418" s="15" t="s">
        <v>1045</v>
      </c>
      <c r="F418" s="14">
        <v>1.764</v>
      </c>
      <c r="G418" s="12">
        <v>121</v>
      </c>
      <c r="H418" s="15">
        <v>7.5</v>
      </c>
      <c r="I418" s="15" t="s">
        <v>20</v>
      </c>
      <c r="J418" s="21">
        <f t="shared" ref="J418:J444" si="20">K418</f>
        <v>345</v>
      </c>
      <c r="K418" s="21">
        <v>345</v>
      </c>
      <c r="L418" s="15" t="s">
        <v>1016</v>
      </c>
      <c r="M418" s="25"/>
    </row>
    <row r="419" ht="22" customHeight="1" spans="1:13">
      <c r="A419" s="13">
        <v>413</v>
      </c>
      <c r="B419" s="15" t="s">
        <v>1012</v>
      </c>
      <c r="C419" s="15" t="s">
        <v>1013</v>
      </c>
      <c r="D419" s="15" t="s">
        <v>1046</v>
      </c>
      <c r="E419" s="15" t="s">
        <v>1047</v>
      </c>
      <c r="F419" s="14">
        <v>0.271</v>
      </c>
      <c r="G419" s="12">
        <v>9.9</v>
      </c>
      <c r="H419" s="15">
        <v>7.5</v>
      </c>
      <c r="I419" s="15" t="s">
        <v>20</v>
      </c>
      <c r="J419" s="21">
        <f t="shared" si="20"/>
        <v>28</v>
      </c>
      <c r="K419" s="21">
        <v>28</v>
      </c>
      <c r="L419" s="15" t="s">
        <v>1016</v>
      </c>
      <c r="M419" s="25"/>
    </row>
    <row r="420" ht="22" customHeight="1" spans="1:13">
      <c r="A420" s="13">
        <v>414</v>
      </c>
      <c r="B420" s="15" t="s">
        <v>1012</v>
      </c>
      <c r="C420" s="15" t="s">
        <v>1013</v>
      </c>
      <c r="D420" s="15" t="s">
        <v>1048</v>
      </c>
      <c r="E420" s="15" t="s">
        <v>1049</v>
      </c>
      <c r="F420" s="14">
        <v>0.041</v>
      </c>
      <c r="G420" s="12">
        <v>15.4</v>
      </c>
      <c r="H420" s="15">
        <v>6.5</v>
      </c>
      <c r="I420" s="15" t="s">
        <v>20</v>
      </c>
      <c r="J420" s="21">
        <f t="shared" si="20"/>
        <v>38</v>
      </c>
      <c r="K420" s="21">
        <v>38</v>
      </c>
      <c r="L420" s="15" t="s">
        <v>1016</v>
      </c>
      <c r="M420" s="25"/>
    </row>
    <row r="421" ht="22" customHeight="1" spans="1:13">
      <c r="A421" s="13">
        <v>415</v>
      </c>
      <c r="B421" s="15" t="s">
        <v>1012</v>
      </c>
      <c r="C421" s="15" t="s">
        <v>1013</v>
      </c>
      <c r="D421" s="15" t="s">
        <v>1050</v>
      </c>
      <c r="E421" s="15" t="s">
        <v>644</v>
      </c>
      <c r="F421" s="14">
        <v>0.043</v>
      </c>
      <c r="G421" s="12">
        <v>92.4</v>
      </c>
      <c r="H421" s="15">
        <v>6.5</v>
      </c>
      <c r="I421" s="15" t="s">
        <v>20</v>
      </c>
      <c r="J421" s="21">
        <f t="shared" si="20"/>
        <v>228</v>
      </c>
      <c r="K421" s="21">
        <v>228</v>
      </c>
      <c r="L421" s="15" t="s">
        <v>1016</v>
      </c>
      <c r="M421" s="25"/>
    </row>
    <row r="422" ht="22" customHeight="1" spans="1:13">
      <c r="A422" s="13">
        <v>416</v>
      </c>
      <c r="B422" s="15" t="s">
        <v>1012</v>
      </c>
      <c r="C422" s="15" t="s">
        <v>1013</v>
      </c>
      <c r="D422" s="15" t="s">
        <v>1051</v>
      </c>
      <c r="E422" s="15" t="s">
        <v>1052</v>
      </c>
      <c r="F422" s="14">
        <v>0.659</v>
      </c>
      <c r="G422" s="12">
        <v>49.5</v>
      </c>
      <c r="H422" s="15">
        <v>7.5</v>
      </c>
      <c r="I422" s="15" t="s">
        <v>20</v>
      </c>
      <c r="J422" s="21">
        <f t="shared" si="20"/>
        <v>141</v>
      </c>
      <c r="K422" s="21">
        <v>141</v>
      </c>
      <c r="L422" s="15" t="s">
        <v>1016</v>
      </c>
      <c r="M422" s="25"/>
    </row>
    <row r="423" ht="22" customHeight="1" spans="1:13">
      <c r="A423" s="13">
        <v>417</v>
      </c>
      <c r="B423" s="15" t="s">
        <v>1012</v>
      </c>
      <c r="C423" s="15" t="s">
        <v>1013</v>
      </c>
      <c r="D423" s="15" t="s">
        <v>1053</v>
      </c>
      <c r="E423" s="15" t="s">
        <v>1054</v>
      </c>
      <c r="F423" s="14">
        <v>0.014</v>
      </c>
      <c r="G423" s="12">
        <v>23.1</v>
      </c>
      <c r="H423" s="15">
        <v>7.5</v>
      </c>
      <c r="I423" s="15" t="s">
        <v>20</v>
      </c>
      <c r="J423" s="21">
        <f t="shared" si="20"/>
        <v>66</v>
      </c>
      <c r="K423" s="21">
        <v>66</v>
      </c>
      <c r="L423" s="15" t="s">
        <v>1016</v>
      </c>
      <c r="M423" s="25"/>
    </row>
    <row r="424" ht="22" customHeight="1" spans="1:13">
      <c r="A424" s="13">
        <v>418</v>
      </c>
      <c r="B424" s="15" t="s">
        <v>1012</v>
      </c>
      <c r="C424" s="15" t="s">
        <v>1013</v>
      </c>
      <c r="D424" s="15" t="s">
        <v>1055</v>
      </c>
      <c r="E424" s="15" t="s">
        <v>1056</v>
      </c>
      <c r="F424" s="14">
        <v>0.295</v>
      </c>
      <c r="G424" s="12">
        <v>76.494</v>
      </c>
      <c r="H424" s="15">
        <v>7.5</v>
      </c>
      <c r="I424" s="15" t="s">
        <v>20</v>
      </c>
      <c r="J424" s="21">
        <f t="shared" si="20"/>
        <v>218</v>
      </c>
      <c r="K424" s="21">
        <v>218</v>
      </c>
      <c r="L424" s="15" t="s">
        <v>1016</v>
      </c>
      <c r="M424" s="25"/>
    </row>
    <row r="425" ht="22" customHeight="1" spans="1:13">
      <c r="A425" s="13">
        <v>419</v>
      </c>
      <c r="B425" s="15" t="s">
        <v>1012</v>
      </c>
      <c r="C425" s="15" t="s">
        <v>1013</v>
      </c>
      <c r="D425" s="15" t="s">
        <v>1029</v>
      </c>
      <c r="E425" s="15" t="s">
        <v>787</v>
      </c>
      <c r="F425" s="14">
        <v>5.455</v>
      </c>
      <c r="G425" s="12">
        <v>50.05</v>
      </c>
      <c r="H425" s="15">
        <v>8.5</v>
      </c>
      <c r="I425" s="15" t="s">
        <v>20</v>
      </c>
      <c r="J425" s="21">
        <f t="shared" si="20"/>
        <v>162</v>
      </c>
      <c r="K425" s="21">
        <v>162</v>
      </c>
      <c r="L425" s="15" t="s">
        <v>1016</v>
      </c>
      <c r="M425" s="25"/>
    </row>
    <row r="426" ht="22" customHeight="1" spans="1:13">
      <c r="A426" s="13">
        <v>420</v>
      </c>
      <c r="B426" s="15" t="s">
        <v>1012</v>
      </c>
      <c r="C426" s="15" t="s">
        <v>1013</v>
      </c>
      <c r="D426" s="15" t="s">
        <v>1057</v>
      </c>
      <c r="E426" s="15" t="s">
        <v>1058</v>
      </c>
      <c r="F426" s="14">
        <v>0.005</v>
      </c>
      <c r="G426" s="12">
        <v>12.1</v>
      </c>
      <c r="H426" s="15">
        <v>6.5</v>
      </c>
      <c r="I426" s="15" t="s">
        <v>20</v>
      </c>
      <c r="J426" s="21">
        <f t="shared" si="20"/>
        <v>30</v>
      </c>
      <c r="K426" s="21">
        <v>30</v>
      </c>
      <c r="L426" s="15" t="s">
        <v>1016</v>
      </c>
      <c r="M426" s="25"/>
    </row>
    <row r="427" ht="22" customHeight="1" spans="1:13">
      <c r="A427" s="13">
        <v>421</v>
      </c>
      <c r="B427" s="15" t="s">
        <v>1012</v>
      </c>
      <c r="C427" s="15" t="s">
        <v>1013</v>
      </c>
      <c r="D427" s="15" t="s">
        <v>1059</v>
      </c>
      <c r="E427" s="15" t="s">
        <v>1060</v>
      </c>
      <c r="F427" s="14">
        <v>0.123</v>
      </c>
      <c r="G427" s="12">
        <v>70.4</v>
      </c>
      <c r="H427" s="15">
        <v>6.5</v>
      </c>
      <c r="I427" s="15" t="s">
        <v>20</v>
      </c>
      <c r="J427" s="21">
        <f t="shared" si="20"/>
        <v>174</v>
      </c>
      <c r="K427" s="21">
        <v>174</v>
      </c>
      <c r="L427" s="15" t="s">
        <v>1016</v>
      </c>
      <c r="M427" s="25"/>
    </row>
    <row r="428" ht="22" customHeight="1" spans="1:13">
      <c r="A428" s="13">
        <v>422</v>
      </c>
      <c r="B428" s="15" t="s">
        <v>1012</v>
      </c>
      <c r="C428" s="15" t="s">
        <v>1013</v>
      </c>
      <c r="D428" s="15" t="s">
        <v>1042</v>
      </c>
      <c r="E428" s="15" t="s">
        <v>1061</v>
      </c>
      <c r="F428" s="14">
        <v>0.221</v>
      </c>
      <c r="G428" s="12">
        <v>34.1</v>
      </c>
      <c r="H428" s="15">
        <v>8.5</v>
      </c>
      <c r="I428" s="15" t="s">
        <v>20</v>
      </c>
      <c r="J428" s="21">
        <f t="shared" si="20"/>
        <v>110</v>
      </c>
      <c r="K428" s="21">
        <v>110</v>
      </c>
      <c r="L428" s="15" t="s">
        <v>1016</v>
      </c>
      <c r="M428" s="25"/>
    </row>
    <row r="429" ht="22" customHeight="1" spans="1:13">
      <c r="A429" s="13">
        <v>423</v>
      </c>
      <c r="B429" s="15" t="s">
        <v>1012</v>
      </c>
      <c r="C429" s="15" t="s">
        <v>1013</v>
      </c>
      <c r="D429" s="15" t="s">
        <v>1062</v>
      </c>
      <c r="E429" s="15" t="s">
        <v>1063</v>
      </c>
      <c r="F429" s="14">
        <v>9.933</v>
      </c>
      <c r="G429" s="12">
        <v>11</v>
      </c>
      <c r="H429" s="15">
        <v>7.5</v>
      </c>
      <c r="I429" s="15" t="s">
        <v>20</v>
      </c>
      <c r="J429" s="21">
        <f t="shared" si="20"/>
        <v>31</v>
      </c>
      <c r="K429" s="21">
        <v>31</v>
      </c>
      <c r="L429" s="15" t="s">
        <v>1016</v>
      </c>
      <c r="M429" s="25"/>
    </row>
    <row r="430" ht="22" customHeight="1" spans="1:13">
      <c r="A430" s="13">
        <v>424</v>
      </c>
      <c r="B430" s="15" t="s">
        <v>1012</v>
      </c>
      <c r="C430" s="15" t="s">
        <v>1013</v>
      </c>
      <c r="D430" s="15" t="s">
        <v>1064</v>
      </c>
      <c r="E430" s="15" t="s">
        <v>1065</v>
      </c>
      <c r="F430" s="14">
        <v>0.695</v>
      </c>
      <c r="G430" s="12">
        <v>70.4</v>
      </c>
      <c r="H430" s="15">
        <v>7.5</v>
      </c>
      <c r="I430" s="15" t="s">
        <v>20</v>
      </c>
      <c r="J430" s="21">
        <f t="shared" si="20"/>
        <v>201</v>
      </c>
      <c r="K430" s="21">
        <v>201</v>
      </c>
      <c r="L430" s="15" t="s">
        <v>1016</v>
      </c>
      <c r="M430" s="25"/>
    </row>
    <row r="431" ht="22" customHeight="1" spans="1:13">
      <c r="A431" s="13">
        <v>425</v>
      </c>
      <c r="B431" s="15" t="s">
        <v>1012</v>
      </c>
      <c r="C431" s="15" t="s">
        <v>1013</v>
      </c>
      <c r="D431" s="15" t="s">
        <v>1066</v>
      </c>
      <c r="E431" s="15" t="s">
        <v>1067</v>
      </c>
      <c r="F431" s="14">
        <v>0.202</v>
      </c>
      <c r="G431" s="12">
        <v>39.6</v>
      </c>
      <c r="H431" s="15">
        <v>6.5</v>
      </c>
      <c r="I431" s="15" t="s">
        <v>20</v>
      </c>
      <c r="J431" s="21">
        <f t="shared" si="20"/>
        <v>98</v>
      </c>
      <c r="K431" s="21">
        <v>98</v>
      </c>
      <c r="L431" s="15" t="s">
        <v>1016</v>
      </c>
      <c r="M431" s="25"/>
    </row>
    <row r="432" ht="22" customHeight="1" spans="1:13">
      <c r="A432" s="13">
        <v>426</v>
      </c>
      <c r="B432" s="15" t="s">
        <v>1012</v>
      </c>
      <c r="C432" s="15" t="s">
        <v>1013</v>
      </c>
      <c r="D432" s="15" t="s">
        <v>1022</v>
      </c>
      <c r="E432" s="15" t="s">
        <v>1068</v>
      </c>
      <c r="F432" s="14">
        <v>1.169</v>
      </c>
      <c r="G432" s="12">
        <v>9.9</v>
      </c>
      <c r="H432" s="15">
        <v>6.5</v>
      </c>
      <c r="I432" s="15" t="s">
        <v>20</v>
      </c>
      <c r="J432" s="21">
        <f t="shared" si="20"/>
        <v>24</v>
      </c>
      <c r="K432" s="21">
        <v>24</v>
      </c>
      <c r="L432" s="15" t="s">
        <v>1016</v>
      </c>
      <c r="M432" s="25"/>
    </row>
    <row r="433" ht="22" customHeight="1" spans="1:13">
      <c r="A433" s="13">
        <v>427</v>
      </c>
      <c r="B433" s="15" t="s">
        <v>1012</v>
      </c>
      <c r="C433" s="15" t="s">
        <v>1013</v>
      </c>
      <c r="D433" s="15" t="s">
        <v>1069</v>
      </c>
      <c r="E433" s="15" t="s">
        <v>1070</v>
      </c>
      <c r="F433" s="14">
        <v>0.073</v>
      </c>
      <c r="G433" s="12">
        <v>89.54</v>
      </c>
      <c r="H433" s="15">
        <v>6.5</v>
      </c>
      <c r="I433" s="15" t="s">
        <v>20</v>
      </c>
      <c r="J433" s="21">
        <f t="shared" si="20"/>
        <v>221</v>
      </c>
      <c r="K433" s="21">
        <v>221</v>
      </c>
      <c r="L433" s="15" t="s">
        <v>1016</v>
      </c>
      <c r="M433" s="25"/>
    </row>
    <row r="434" ht="22" customHeight="1" spans="1:13">
      <c r="A434" s="13">
        <v>428</v>
      </c>
      <c r="B434" s="15" t="s">
        <v>1012</v>
      </c>
      <c r="C434" s="15" t="s">
        <v>1013</v>
      </c>
      <c r="D434" s="15" t="s">
        <v>1071</v>
      </c>
      <c r="E434" s="15" t="s">
        <v>1072</v>
      </c>
      <c r="F434" s="14">
        <v>1.316</v>
      </c>
      <c r="G434" s="12">
        <v>22.55</v>
      </c>
      <c r="H434" s="15">
        <v>7.5</v>
      </c>
      <c r="I434" s="15" t="s">
        <v>20</v>
      </c>
      <c r="J434" s="21">
        <f t="shared" si="20"/>
        <v>64</v>
      </c>
      <c r="K434" s="21">
        <v>64</v>
      </c>
      <c r="L434" s="15" t="s">
        <v>1016</v>
      </c>
      <c r="M434" s="25"/>
    </row>
    <row r="435" ht="22" customHeight="1" spans="1:13">
      <c r="A435" s="13">
        <v>429</v>
      </c>
      <c r="B435" s="15" t="s">
        <v>1012</v>
      </c>
      <c r="C435" s="15" t="s">
        <v>1013</v>
      </c>
      <c r="D435" s="15" t="s">
        <v>1073</v>
      </c>
      <c r="E435" s="15" t="s">
        <v>1074</v>
      </c>
      <c r="F435" s="14">
        <v>0.344</v>
      </c>
      <c r="G435" s="12">
        <v>17.6</v>
      </c>
      <c r="H435" s="15">
        <v>6.5</v>
      </c>
      <c r="I435" s="15" t="s">
        <v>20</v>
      </c>
      <c r="J435" s="21">
        <f t="shared" si="20"/>
        <v>43</v>
      </c>
      <c r="K435" s="21">
        <v>43</v>
      </c>
      <c r="L435" s="15" t="s">
        <v>1016</v>
      </c>
      <c r="M435" s="25"/>
    </row>
    <row r="436" ht="22" customHeight="1" spans="1:13">
      <c r="A436" s="13">
        <v>430</v>
      </c>
      <c r="B436" s="15" t="s">
        <v>1012</v>
      </c>
      <c r="C436" s="15" t="s">
        <v>1013</v>
      </c>
      <c r="D436" s="15" t="s">
        <v>1046</v>
      </c>
      <c r="E436" s="15" t="s">
        <v>417</v>
      </c>
      <c r="F436" s="14">
        <v>1.409</v>
      </c>
      <c r="G436" s="12">
        <v>15.4</v>
      </c>
      <c r="H436" s="15">
        <v>7.5</v>
      </c>
      <c r="I436" s="15" t="s">
        <v>20</v>
      </c>
      <c r="J436" s="21">
        <f t="shared" si="20"/>
        <v>44</v>
      </c>
      <c r="K436" s="21">
        <v>44</v>
      </c>
      <c r="L436" s="15" t="s">
        <v>1016</v>
      </c>
      <c r="M436" s="25"/>
    </row>
    <row r="437" ht="22" customHeight="1" spans="1:13">
      <c r="A437" s="13">
        <v>431</v>
      </c>
      <c r="B437" s="15" t="s">
        <v>1012</v>
      </c>
      <c r="C437" s="15" t="s">
        <v>1013</v>
      </c>
      <c r="D437" s="15" t="s">
        <v>1075</v>
      </c>
      <c r="E437" s="15" t="s">
        <v>1076</v>
      </c>
      <c r="F437" s="14">
        <v>0.752</v>
      </c>
      <c r="G437" s="12">
        <v>62.7</v>
      </c>
      <c r="H437" s="15">
        <v>6.5</v>
      </c>
      <c r="I437" s="15" t="s">
        <v>20</v>
      </c>
      <c r="J437" s="21">
        <f t="shared" si="20"/>
        <v>155</v>
      </c>
      <c r="K437" s="21">
        <v>155</v>
      </c>
      <c r="L437" s="15" t="s">
        <v>1016</v>
      </c>
      <c r="M437" s="25"/>
    </row>
    <row r="438" ht="22" customHeight="1" spans="1:13">
      <c r="A438" s="13">
        <v>432</v>
      </c>
      <c r="B438" s="15" t="s">
        <v>1012</v>
      </c>
      <c r="C438" s="15" t="s">
        <v>1013</v>
      </c>
      <c r="D438" s="15" t="s">
        <v>1077</v>
      </c>
      <c r="E438" s="15" t="s">
        <v>1078</v>
      </c>
      <c r="F438" s="14">
        <v>0.034</v>
      </c>
      <c r="G438" s="12">
        <v>38.5</v>
      </c>
      <c r="H438" s="15">
        <v>7.5</v>
      </c>
      <c r="I438" s="15" t="s">
        <v>20</v>
      </c>
      <c r="J438" s="21">
        <f t="shared" si="20"/>
        <v>110</v>
      </c>
      <c r="K438" s="21">
        <v>110</v>
      </c>
      <c r="L438" s="15" t="s">
        <v>1016</v>
      </c>
      <c r="M438" s="25"/>
    </row>
    <row r="439" ht="22" customHeight="1" spans="1:13">
      <c r="A439" s="13">
        <v>433</v>
      </c>
      <c r="B439" s="15" t="s">
        <v>1012</v>
      </c>
      <c r="C439" s="15" t="s">
        <v>1079</v>
      </c>
      <c r="D439" s="15" t="s">
        <v>1080</v>
      </c>
      <c r="E439" s="15" t="s">
        <v>1081</v>
      </c>
      <c r="F439" s="14">
        <v>2.266</v>
      </c>
      <c r="G439" s="12">
        <v>338.8</v>
      </c>
      <c r="H439" s="15">
        <v>8.8</v>
      </c>
      <c r="I439" s="15" t="s">
        <v>20</v>
      </c>
      <c r="J439" s="21">
        <f t="shared" si="20"/>
        <v>1134</v>
      </c>
      <c r="K439" s="21">
        <v>1134</v>
      </c>
      <c r="L439" s="15" t="s">
        <v>1082</v>
      </c>
      <c r="M439" s="25"/>
    </row>
    <row r="440" ht="22" customHeight="1" spans="1:13">
      <c r="A440" s="13">
        <v>434</v>
      </c>
      <c r="B440" s="15" t="s">
        <v>1012</v>
      </c>
      <c r="C440" s="15" t="s">
        <v>1079</v>
      </c>
      <c r="D440" s="15" t="s">
        <v>1083</v>
      </c>
      <c r="E440" s="15" t="s">
        <v>1084</v>
      </c>
      <c r="F440" s="14">
        <v>3.304</v>
      </c>
      <c r="G440" s="12">
        <v>19.8</v>
      </c>
      <c r="H440" s="15">
        <v>7.5</v>
      </c>
      <c r="I440" s="15" t="s">
        <v>20</v>
      </c>
      <c r="J440" s="21">
        <f t="shared" si="20"/>
        <v>56</v>
      </c>
      <c r="K440" s="21">
        <v>56</v>
      </c>
      <c r="L440" s="15" t="s">
        <v>1085</v>
      </c>
      <c r="M440" s="25"/>
    </row>
    <row r="441" ht="22" customHeight="1" spans="1:13">
      <c r="A441" s="13">
        <v>435</v>
      </c>
      <c r="B441" s="15" t="s">
        <v>1012</v>
      </c>
      <c r="C441" s="15" t="s">
        <v>1079</v>
      </c>
      <c r="D441" s="15" t="s">
        <v>593</v>
      </c>
      <c r="E441" s="15" t="s">
        <v>1086</v>
      </c>
      <c r="F441" s="14">
        <v>0.33</v>
      </c>
      <c r="G441" s="12">
        <v>33</v>
      </c>
      <c r="H441" s="15">
        <v>7.5</v>
      </c>
      <c r="I441" s="15" t="s">
        <v>20</v>
      </c>
      <c r="J441" s="21">
        <f t="shared" si="20"/>
        <v>94</v>
      </c>
      <c r="K441" s="21">
        <v>94</v>
      </c>
      <c r="L441" s="15" t="s">
        <v>1082</v>
      </c>
      <c r="M441" s="25"/>
    </row>
    <row r="442" ht="22" customHeight="1" spans="1:13">
      <c r="A442" s="13">
        <v>436</v>
      </c>
      <c r="B442" s="15" t="s">
        <v>1012</v>
      </c>
      <c r="C442" s="15" t="s">
        <v>1079</v>
      </c>
      <c r="D442" s="15" t="s">
        <v>1087</v>
      </c>
      <c r="E442" s="15" t="s">
        <v>1088</v>
      </c>
      <c r="F442" s="14">
        <v>13.74</v>
      </c>
      <c r="G442" s="12">
        <v>7.7</v>
      </c>
      <c r="H442" s="15">
        <v>7.5</v>
      </c>
      <c r="I442" s="15" t="s">
        <v>20</v>
      </c>
      <c r="J442" s="21">
        <f t="shared" si="20"/>
        <v>22</v>
      </c>
      <c r="K442" s="21">
        <v>22</v>
      </c>
      <c r="L442" s="15" t="s">
        <v>1082</v>
      </c>
      <c r="M442" s="25"/>
    </row>
    <row r="443" ht="22" customHeight="1" spans="1:13">
      <c r="A443" s="13">
        <v>437</v>
      </c>
      <c r="B443" s="15" t="s">
        <v>1012</v>
      </c>
      <c r="C443" s="15" t="s">
        <v>1089</v>
      </c>
      <c r="D443" s="15" t="s">
        <v>1090</v>
      </c>
      <c r="E443" s="15" t="s">
        <v>1091</v>
      </c>
      <c r="F443" s="14">
        <v>0.355</v>
      </c>
      <c r="G443" s="12">
        <v>51.7</v>
      </c>
      <c r="H443" s="15">
        <v>7.5</v>
      </c>
      <c r="I443" s="15" t="s">
        <v>20</v>
      </c>
      <c r="J443" s="21">
        <f t="shared" si="20"/>
        <v>147</v>
      </c>
      <c r="K443" s="21">
        <v>147</v>
      </c>
      <c r="L443" s="15" t="s">
        <v>1092</v>
      </c>
      <c r="M443" s="25"/>
    </row>
    <row r="444" ht="22" customHeight="1" spans="1:13">
      <c r="A444" s="13">
        <v>438</v>
      </c>
      <c r="B444" s="15" t="s">
        <v>1012</v>
      </c>
      <c r="C444" s="15" t="s">
        <v>1089</v>
      </c>
      <c r="D444" s="15" t="s">
        <v>1093</v>
      </c>
      <c r="E444" s="15" t="s">
        <v>1094</v>
      </c>
      <c r="F444" s="14">
        <v>4.895</v>
      </c>
      <c r="G444" s="14">
        <v>180</v>
      </c>
      <c r="H444" s="14">
        <v>7.5</v>
      </c>
      <c r="I444" s="15" t="s">
        <v>35</v>
      </c>
      <c r="J444" s="24">
        <f t="shared" si="20"/>
        <v>256</v>
      </c>
      <c r="K444" s="21">
        <v>256</v>
      </c>
      <c r="L444" s="15" t="s">
        <v>1095</v>
      </c>
      <c r="M444" s="25"/>
    </row>
    <row r="445" ht="22" customHeight="1" spans="1:13">
      <c r="A445" s="13">
        <v>439</v>
      </c>
      <c r="B445" s="15" t="s">
        <v>1012</v>
      </c>
      <c r="C445" s="15" t="s">
        <v>1089</v>
      </c>
      <c r="D445" s="15" t="s">
        <v>124</v>
      </c>
      <c r="E445" s="15" t="s">
        <v>1096</v>
      </c>
      <c r="F445" s="14">
        <v>2.747</v>
      </c>
      <c r="G445" s="12">
        <v>34.32</v>
      </c>
      <c r="H445" s="15">
        <v>7.5</v>
      </c>
      <c r="I445" s="15" t="s">
        <v>20</v>
      </c>
      <c r="J445" s="21">
        <f t="shared" ref="J445:J463" si="21">K445</f>
        <v>98</v>
      </c>
      <c r="K445" s="21">
        <v>98</v>
      </c>
      <c r="L445" s="15" t="s">
        <v>1097</v>
      </c>
      <c r="M445" s="25"/>
    </row>
    <row r="446" ht="22" customHeight="1" spans="1:13">
      <c r="A446" s="13">
        <v>440</v>
      </c>
      <c r="B446" s="15" t="s">
        <v>1012</v>
      </c>
      <c r="C446" s="15" t="s">
        <v>1089</v>
      </c>
      <c r="D446" s="15" t="s">
        <v>1098</v>
      </c>
      <c r="E446" s="15" t="s">
        <v>1099</v>
      </c>
      <c r="F446" s="14">
        <v>5.517</v>
      </c>
      <c r="G446" s="12">
        <v>37.4</v>
      </c>
      <c r="H446" s="15">
        <v>7.5</v>
      </c>
      <c r="I446" s="15" t="s">
        <v>20</v>
      </c>
      <c r="J446" s="21">
        <f t="shared" si="21"/>
        <v>107</v>
      </c>
      <c r="K446" s="21">
        <v>107</v>
      </c>
      <c r="L446" s="15" t="s">
        <v>1100</v>
      </c>
      <c r="M446" s="25"/>
    </row>
    <row r="447" ht="22" customHeight="1" spans="1:13">
      <c r="A447" s="13">
        <v>441</v>
      </c>
      <c r="B447" s="15" t="s">
        <v>1012</v>
      </c>
      <c r="C447" s="15" t="s">
        <v>1089</v>
      </c>
      <c r="D447" s="15" t="s">
        <v>1101</v>
      </c>
      <c r="E447" s="15" t="s">
        <v>417</v>
      </c>
      <c r="F447" s="14">
        <v>0.013</v>
      </c>
      <c r="G447" s="12">
        <v>19.8</v>
      </c>
      <c r="H447" s="15">
        <v>7.5</v>
      </c>
      <c r="I447" s="15" t="s">
        <v>20</v>
      </c>
      <c r="J447" s="21">
        <f t="shared" si="21"/>
        <v>56</v>
      </c>
      <c r="K447" s="21">
        <v>56</v>
      </c>
      <c r="L447" s="15" t="s">
        <v>1102</v>
      </c>
      <c r="M447" s="25"/>
    </row>
    <row r="448" ht="22" customHeight="1" spans="1:13">
      <c r="A448" s="13">
        <v>442</v>
      </c>
      <c r="B448" s="15" t="s">
        <v>1012</v>
      </c>
      <c r="C448" s="15" t="s">
        <v>1089</v>
      </c>
      <c r="D448" s="15" t="s">
        <v>442</v>
      </c>
      <c r="E448" s="15" t="s">
        <v>1103</v>
      </c>
      <c r="F448" s="14">
        <v>2.244</v>
      </c>
      <c r="G448" s="12">
        <v>22</v>
      </c>
      <c r="H448" s="15">
        <v>7.5</v>
      </c>
      <c r="I448" s="15" t="s">
        <v>20</v>
      </c>
      <c r="J448" s="21">
        <f t="shared" si="21"/>
        <v>63</v>
      </c>
      <c r="K448" s="21">
        <v>63</v>
      </c>
      <c r="L448" s="15" t="s">
        <v>1104</v>
      </c>
      <c r="M448" s="25"/>
    </row>
    <row r="449" ht="22" customHeight="1" spans="1:13">
      <c r="A449" s="13">
        <v>443</v>
      </c>
      <c r="B449" s="15" t="s">
        <v>1012</v>
      </c>
      <c r="C449" s="15" t="s">
        <v>1089</v>
      </c>
      <c r="D449" s="15" t="s">
        <v>278</v>
      </c>
      <c r="E449" s="15" t="s">
        <v>1105</v>
      </c>
      <c r="F449" s="14">
        <v>0.016</v>
      </c>
      <c r="G449" s="12">
        <v>33</v>
      </c>
      <c r="H449" s="15">
        <v>7.5</v>
      </c>
      <c r="I449" s="15" t="s">
        <v>20</v>
      </c>
      <c r="J449" s="21">
        <f t="shared" si="21"/>
        <v>94</v>
      </c>
      <c r="K449" s="21">
        <v>94</v>
      </c>
      <c r="L449" s="15" t="s">
        <v>1106</v>
      </c>
      <c r="M449" s="25"/>
    </row>
    <row r="450" ht="22" customHeight="1" spans="1:13">
      <c r="A450" s="13">
        <v>444</v>
      </c>
      <c r="B450" s="15" t="s">
        <v>1012</v>
      </c>
      <c r="C450" s="15" t="s">
        <v>1089</v>
      </c>
      <c r="D450" s="15" t="s">
        <v>783</v>
      </c>
      <c r="E450" s="15" t="s">
        <v>1107</v>
      </c>
      <c r="F450" s="14">
        <v>0.16</v>
      </c>
      <c r="G450" s="12">
        <v>11</v>
      </c>
      <c r="H450" s="15">
        <v>6.5</v>
      </c>
      <c r="I450" s="15" t="s">
        <v>20</v>
      </c>
      <c r="J450" s="21">
        <f t="shared" si="21"/>
        <v>27</v>
      </c>
      <c r="K450" s="21">
        <v>27</v>
      </c>
      <c r="L450" s="15" t="s">
        <v>1108</v>
      </c>
      <c r="M450" s="25"/>
    </row>
    <row r="451" ht="22" customHeight="1" spans="1:13">
      <c r="A451" s="13">
        <v>445</v>
      </c>
      <c r="B451" s="15" t="s">
        <v>1012</v>
      </c>
      <c r="C451" s="15" t="s">
        <v>1109</v>
      </c>
      <c r="D451" s="15" t="s">
        <v>1110</v>
      </c>
      <c r="E451" s="15" t="s">
        <v>1111</v>
      </c>
      <c r="F451" s="14">
        <v>0.651</v>
      </c>
      <c r="G451" s="12">
        <v>33</v>
      </c>
      <c r="H451" s="15">
        <v>7.5</v>
      </c>
      <c r="I451" s="15" t="s">
        <v>20</v>
      </c>
      <c r="J451" s="21">
        <f t="shared" si="21"/>
        <v>94</v>
      </c>
      <c r="K451" s="21">
        <v>94</v>
      </c>
      <c r="L451" s="15" t="s">
        <v>1112</v>
      </c>
      <c r="M451" s="25"/>
    </row>
    <row r="452" ht="22" customHeight="1" spans="1:13">
      <c r="A452" s="13">
        <v>446</v>
      </c>
      <c r="B452" s="15" t="s">
        <v>1012</v>
      </c>
      <c r="C452" s="15" t="s">
        <v>1109</v>
      </c>
      <c r="D452" s="15" t="s">
        <v>1113</v>
      </c>
      <c r="E452" s="15" t="s">
        <v>1114</v>
      </c>
      <c r="F452" s="14">
        <v>0.66</v>
      </c>
      <c r="G452" s="12">
        <v>58.3</v>
      </c>
      <c r="H452" s="15">
        <v>7.5</v>
      </c>
      <c r="I452" s="15" t="s">
        <v>20</v>
      </c>
      <c r="J452" s="21">
        <f t="shared" si="21"/>
        <v>166</v>
      </c>
      <c r="K452" s="21">
        <v>166</v>
      </c>
      <c r="L452" s="15" t="s">
        <v>1115</v>
      </c>
      <c r="M452" s="25"/>
    </row>
    <row r="453" ht="22" customHeight="1" spans="1:13">
      <c r="A453" s="13">
        <v>447</v>
      </c>
      <c r="B453" s="15" t="s">
        <v>1012</v>
      </c>
      <c r="C453" s="15" t="s">
        <v>1109</v>
      </c>
      <c r="D453" s="15" t="s">
        <v>1116</v>
      </c>
      <c r="E453" s="15" t="s">
        <v>1117</v>
      </c>
      <c r="F453" s="14">
        <v>1.086</v>
      </c>
      <c r="G453" s="12">
        <v>11</v>
      </c>
      <c r="H453" s="15">
        <v>7.5</v>
      </c>
      <c r="I453" s="15" t="s">
        <v>20</v>
      </c>
      <c r="J453" s="21">
        <f t="shared" si="21"/>
        <v>31</v>
      </c>
      <c r="K453" s="21">
        <v>31</v>
      </c>
      <c r="L453" s="15" t="s">
        <v>1118</v>
      </c>
      <c r="M453" s="25"/>
    </row>
    <row r="454" ht="22" customHeight="1" spans="1:13">
      <c r="A454" s="13">
        <v>448</v>
      </c>
      <c r="B454" s="15" t="s">
        <v>1012</v>
      </c>
      <c r="C454" s="15" t="s">
        <v>1109</v>
      </c>
      <c r="D454" s="15" t="s">
        <v>1119</v>
      </c>
      <c r="E454" s="15" t="s">
        <v>1120</v>
      </c>
      <c r="F454" s="14">
        <v>7.924</v>
      </c>
      <c r="G454" s="12">
        <v>66.77</v>
      </c>
      <c r="H454" s="15">
        <v>7.6</v>
      </c>
      <c r="I454" s="15" t="s">
        <v>20</v>
      </c>
      <c r="J454" s="21">
        <f t="shared" si="21"/>
        <v>193</v>
      </c>
      <c r="K454" s="21">
        <v>193</v>
      </c>
      <c r="L454" s="15" t="s">
        <v>1121</v>
      </c>
      <c r="M454" s="25"/>
    </row>
    <row r="455" ht="22" customHeight="1" spans="1:13">
      <c r="A455" s="13">
        <v>449</v>
      </c>
      <c r="B455" s="15" t="s">
        <v>1012</v>
      </c>
      <c r="C455" s="15" t="s">
        <v>1109</v>
      </c>
      <c r="D455" s="15" t="s">
        <v>1122</v>
      </c>
      <c r="E455" s="15" t="s">
        <v>1123</v>
      </c>
      <c r="F455" s="14">
        <v>24.173</v>
      </c>
      <c r="G455" s="12">
        <v>14.3</v>
      </c>
      <c r="H455" s="15">
        <v>8.5</v>
      </c>
      <c r="I455" s="15" t="s">
        <v>20</v>
      </c>
      <c r="J455" s="21">
        <f t="shared" si="21"/>
        <v>46</v>
      </c>
      <c r="K455" s="21">
        <v>46</v>
      </c>
      <c r="L455" s="15" t="s">
        <v>1124</v>
      </c>
      <c r="M455" s="25"/>
    </row>
    <row r="456" ht="22" customHeight="1" spans="1:13">
      <c r="A456" s="13">
        <v>450</v>
      </c>
      <c r="B456" s="15" t="s">
        <v>1012</v>
      </c>
      <c r="C456" s="15" t="s">
        <v>1109</v>
      </c>
      <c r="D456" s="15" t="s">
        <v>1125</v>
      </c>
      <c r="E456" s="15" t="s">
        <v>1126</v>
      </c>
      <c r="F456" s="14">
        <v>4.653</v>
      </c>
      <c r="G456" s="12">
        <v>61.6</v>
      </c>
      <c r="H456" s="15">
        <v>7.5</v>
      </c>
      <c r="I456" s="15" t="s">
        <v>20</v>
      </c>
      <c r="J456" s="21">
        <f t="shared" si="21"/>
        <v>175</v>
      </c>
      <c r="K456" s="21">
        <v>175</v>
      </c>
      <c r="L456" s="15" t="s">
        <v>1127</v>
      </c>
      <c r="M456" s="25"/>
    </row>
    <row r="457" ht="22" customHeight="1" spans="1:13">
      <c r="A457" s="13">
        <v>451</v>
      </c>
      <c r="B457" s="15" t="s">
        <v>1012</v>
      </c>
      <c r="C457" s="15" t="s">
        <v>1109</v>
      </c>
      <c r="D457" s="15" t="s">
        <v>698</v>
      </c>
      <c r="E457" s="15" t="s">
        <v>1128</v>
      </c>
      <c r="F457" s="14">
        <v>5.305</v>
      </c>
      <c r="G457" s="12">
        <v>24.2</v>
      </c>
      <c r="H457" s="15">
        <v>7.5</v>
      </c>
      <c r="I457" s="15" t="s">
        <v>20</v>
      </c>
      <c r="J457" s="21">
        <f t="shared" si="21"/>
        <v>69</v>
      </c>
      <c r="K457" s="21">
        <v>69</v>
      </c>
      <c r="L457" s="15" t="s">
        <v>1129</v>
      </c>
      <c r="M457" s="25"/>
    </row>
    <row r="458" ht="22" customHeight="1" spans="1:13">
      <c r="A458" s="13">
        <v>452</v>
      </c>
      <c r="B458" s="15" t="s">
        <v>1012</v>
      </c>
      <c r="C458" s="15" t="s">
        <v>1109</v>
      </c>
      <c r="D458" s="15" t="s">
        <v>223</v>
      </c>
      <c r="E458" s="15" t="s">
        <v>1130</v>
      </c>
      <c r="F458" s="14">
        <v>0.052</v>
      </c>
      <c r="G458" s="12">
        <v>52.8</v>
      </c>
      <c r="H458" s="15">
        <v>7.5</v>
      </c>
      <c r="I458" s="15" t="s">
        <v>20</v>
      </c>
      <c r="J458" s="21">
        <f t="shared" si="21"/>
        <v>150</v>
      </c>
      <c r="K458" s="21">
        <v>150</v>
      </c>
      <c r="L458" s="15" t="s">
        <v>1131</v>
      </c>
      <c r="M458" s="25"/>
    </row>
    <row r="459" ht="22" customHeight="1" spans="1:21">
      <c r="A459" s="13">
        <v>453</v>
      </c>
      <c r="B459" s="15" t="s">
        <v>907</v>
      </c>
      <c r="C459" s="15" t="s">
        <v>988</v>
      </c>
      <c r="D459" s="15" t="s">
        <v>1132</v>
      </c>
      <c r="E459" s="15" t="s">
        <v>1133</v>
      </c>
      <c r="F459" s="15"/>
      <c r="G459" s="15">
        <v>675</v>
      </c>
      <c r="H459" s="15">
        <v>9</v>
      </c>
      <c r="I459" s="15" t="s">
        <v>1134</v>
      </c>
      <c r="J459" s="21">
        <f t="shared" si="21"/>
        <v>2310</v>
      </c>
      <c r="K459" s="21">
        <v>2310</v>
      </c>
      <c r="L459" s="15" t="s">
        <v>1135</v>
      </c>
      <c r="M459" s="25" t="s">
        <v>1136</v>
      </c>
      <c r="O459" s="3"/>
      <c r="P459" s="27"/>
      <c r="Q459" s="3"/>
      <c r="R459" s="30"/>
      <c r="S459" s="27"/>
      <c r="T459" s="27"/>
      <c r="U459" s="3"/>
    </row>
    <row r="460" ht="22" customHeight="1" spans="1:21">
      <c r="A460" s="13">
        <v>454</v>
      </c>
      <c r="B460" s="15" t="s">
        <v>433</v>
      </c>
      <c r="C460" s="15" t="s">
        <v>1137</v>
      </c>
      <c r="D460" s="15" t="s">
        <v>612</v>
      </c>
      <c r="E460" s="15" t="s">
        <v>1138</v>
      </c>
      <c r="F460" s="15"/>
      <c r="G460" s="15">
        <v>310</v>
      </c>
      <c r="H460" s="15">
        <v>9</v>
      </c>
      <c r="I460" s="15" t="s">
        <v>1134</v>
      </c>
      <c r="J460" s="21">
        <f t="shared" si="21"/>
        <v>1061</v>
      </c>
      <c r="K460" s="21">
        <v>1061</v>
      </c>
      <c r="L460" s="15" t="s">
        <v>1139</v>
      </c>
      <c r="M460" s="25" t="s">
        <v>1136</v>
      </c>
      <c r="O460" s="3"/>
      <c r="P460" s="27"/>
      <c r="Q460" s="3"/>
      <c r="R460" s="30"/>
      <c r="S460" s="27"/>
      <c r="T460" s="27"/>
      <c r="U460" s="3"/>
    </row>
    <row r="461" ht="22" customHeight="1" spans="1:21">
      <c r="A461" s="13">
        <v>455</v>
      </c>
      <c r="B461" s="15" t="s">
        <v>202</v>
      </c>
      <c r="C461" s="15" t="s">
        <v>1140</v>
      </c>
      <c r="D461" s="15" t="s">
        <v>1141</v>
      </c>
      <c r="E461" s="15" t="s">
        <v>1142</v>
      </c>
      <c r="F461" s="15"/>
      <c r="G461" s="15">
        <v>405</v>
      </c>
      <c r="H461" s="15">
        <v>9.5</v>
      </c>
      <c r="I461" s="15" t="s">
        <v>1134</v>
      </c>
      <c r="J461" s="21">
        <f t="shared" si="21"/>
        <v>1463</v>
      </c>
      <c r="K461" s="21">
        <v>1463</v>
      </c>
      <c r="L461" s="15" t="s">
        <v>1143</v>
      </c>
      <c r="M461" s="25" t="s">
        <v>1136</v>
      </c>
      <c r="O461" s="3"/>
      <c r="P461" s="27"/>
      <c r="Q461" s="3"/>
      <c r="R461" s="30"/>
      <c r="S461" s="27"/>
      <c r="T461" s="27"/>
      <c r="U461" s="3"/>
    </row>
    <row r="462" ht="22" customHeight="1" spans="1:21">
      <c r="A462" s="13">
        <v>456</v>
      </c>
      <c r="B462" s="15" t="s">
        <v>479</v>
      </c>
      <c r="C462" s="15" t="s">
        <v>1144</v>
      </c>
      <c r="D462" s="15" t="s">
        <v>1145</v>
      </c>
      <c r="E462" s="15" t="s">
        <v>1146</v>
      </c>
      <c r="F462" s="15"/>
      <c r="G462" s="15">
        <v>245</v>
      </c>
      <c r="H462" s="15">
        <v>10</v>
      </c>
      <c r="I462" s="15" t="s">
        <v>1134</v>
      </c>
      <c r="J462" s="21">
        <f t="shared" si="21"/>
        <v>931</v>
      </c>
      <c r="K462" s="21">
        <v>931</v>
      </c>
      <c r="L462" s="15" t="s">
        <v>1147</v>
      </c>
      <c r="M462" s="25" t="s">
        <v>1136</v>
      </c>
      <c r="O462" s="3"/>
      <c r="P462" s="27"/>
      <c r="Q462" s="3"/>
      <c r="R462" s="30"/>
      <c r="S462" s="27"/>
      <c r="T462" s="27"/>
      <c r="U462" s="3"/>
    </row>
    <row r="463" ht="22" customHeight="1" spans="1:21">
      <c r="A463" s="13">
        <v>457</v>
      </c>
      <c r="B463" s="15" t="s">
        <v>907</v>
      </c>
      <c r="C463" s="15" t="s">
        <v>1148</v>
      </c>
      <c r="D463" s="15" t="s">
        <v>710</v>
      </c>
      <c r="E463" s="15" t="s">
        <v>1149</v>
      </c>
      <c r="F463" s="15"/>
      <c r="G463" s="15">
        <v>1360</v>
      </c>
      <c r="H463" s="15">
        <v>10</v>
      </c>
      <c r="I463" s="15" t="s">
        <v>1134</v>
      </c>
      <c r="J463" s="21">
        <f t="shared" si="21"/>
        <v>5169</v>
      </c>
      <c r="K463" s="21">
        <v>5169</v>
      </c>
      <c r="L463" s="15" t="s">
        <v>1150</v>
      </c>
      <c r="M463" s="25" t="s">
        <v>1136</v>
      </c>
      <c r="O463" s="3"/>
      <c r="P463" s="27"/>
      <c r="Q463" s="3"/>
      <c r="R463" s="30"/>
      <c r="S463" s="27"/>
      <c r="T463" s="27"/>
      <c r="U463" s="3"/>
    </row>
    <row r="464" ht="26" customHeight="1" spans="1:21">
      <c r="A464" s="13">
        <v>458</v>
      </c>
      <c r="B464" s="15" t="s">
        <v>1151</v>
      </c>
      <c r="C464" s="15"/>
      <c r="D464" s="15"/>
      <c r="E464" s="15" t="s">
        <v>1152</v>
      </c>
      <c r="F464" s="15"/>
      <c r="G464" s="15"/>
      <c r="H464" s="15"/>
      <c r="I464" s="15"/>
      <c r="J464" s="24">
        <v>1200</v>
      </c>
      <c r="K464" s="24">
        <v>1200</v>
      </c>
      <c r="L464" s="15"/>
      <c r="M464" s="25"/>
      <c r="O464" s="3"/>
      <c r="P464" s="27"/>
      <c r="Q464" s="3"/>
      <c r="R464" s="30"/>
      <c r="S464" s="27"/>
      <c r="T464" s="27"/>
      <c r="U464" s="3"/>
    </row>
    <row r="465" spans="1:21">
      <c r="A465" s="3"/>
      <c r="B465" s="3"/>
      <c r="C465" s="3"/>
      <c r="D465" s="3"/>
      <c r="E465" s="3"/>
      <c r="F465" s="3"/>
      <c r="G465" s="3"/>
      <c r="H465" s="3"/>
      <c r="I465" s="3"/>
      <c r="J465" s="28"/>
      <c r="K465" s="28"/>
      <c r="L465" s="3"/>
      <c r="M465" s="27"/>
      <c r="O465" s="3"/>
      <c r="P465" s="29"/>
      <c r="Q465" s="29"/>
      <c r="R465" s="30"/>
      <c r="S465" s="29"/>
      <c r="T465" s="29"/>
      <c r="U465" s="3"/>
    </row>
    <row r="466" spans="1:21">
      <c r="A466" s="3"/>
      <c r="B466" s="3"/>
      <c r="C466" s="3"/>
      <c r="D466" s="3"/>
      <c r="E466" s="3"/>
      <c r="F466" s="3"/>
      <c r="G466" s="3"/>
      <c r="H466" s="3"/>
      <c r="I466" s="3"/>
      <c r="J466" s="28"/>
      <c r="K466" s="28"/>
      <c r="L466" s="3"/>
      <c r="M466" s="27"/>
      <c r="O466" s="3"/>
      <c r="P466" s="29"/>
      <c r="Q466" s="29"/>
      <c r="R466" s="30"/>
      <c r="S466" s="29"/>
      <c r="T466" s="29"/>
      <c r="U466" s="3"/>
    </row>
    <row r="467" spans="1:21">
      <c r="A467" s="3"/>
      <c r="B467" s="3"/>
      <c r="C467" s="3"/>
      <c r="D467" s="3"/>
      <c r="E467" s="3"/>
      <c r="F467" s="3"/>
      <c r="G467" s="3"/>
      <c r="H467" s="3"/>
      <c r="I467" s="3"/>
      <c r="J467" s="28"/>
      <c r="K467" s="28"/>
      <c r="L467" s="3"/>
      <c r="M467" s="27"/>
      <c r="O467" s="3"/>
      <c r="P467" s="30"/>
      <c r="Q467" s="30"/>
      <c r="R467" s="30"/>
      <c r="S467" s="30"/>
      <c r="T467" s="30"/>
      <c r="U467" s="3"/>
    </row>
    <row r="468" spans="1:21">
      <c r="A468" s="3"/>
      <c r="B468" s="3"/>
      <c r="C468" s="3"/>
      <c r="D468" s="3"/>
      <c r="E468" s="3"/>
      <c r="F468" s="3"/>
      <c r="G468" s="3"/>
      <c r="H468" s="3"/>
      <c r="I468" s="3"/>
      <c r="J468" s="28"/>
      <c r="K468" s="28"/>
      <c r="L468" s="3"/>
      <c r="M468" s="27"/>
      <c r="O468" s="3"/>
      <c r="P468" s="3"/>
      <c r="Q468" s="3"/>
      <c r="R468" s="3"/>
      <c r="S468" s="3"/>
      <c r="T468" s="3"/>
      <c r="U468" s="3"/>
    </row>
    <row r="469" spans="1:21">
      <c r="A469" s="3"/>
      <c r="B469" s="3"/>
      <c r="C469" s="3"/>
      <c r="D469" s="3"/>
      <c r="E469" s="3"/>
      <c r="F469" s="3"/>
      <c r="G469" s="3"/>
      <c r="H469" s="3"/>
      <c r="I469" s="3"/>
      <c r="J469" s="28"/>
      <c r="K469" s="28"/>
      <c r="L469" s="3"/>
      <c r="M469" s="27"/>
      <c r="O469" s="3"/>
      <c r="P469" s="3"/>
      <c r="Q469" s="3"/>
      <c r="R469" s="3"/>
      <c r="S469" s="3"/>
      <c r="T469" s="3"/>
      <c r="U469" s="3"/>
    </row>
    <row r="470" spans="1:21">
      <c r="A470" s="3"/>
      <c r="B470" s="3"/>
      <c r="C470" s="3"/>
      <c r="D470" s="3"/>
      <c r="E470" s="3"/>
      <c r="F470" s="3"/>
      <c r="G470" s="3"/>
      <c r="H470" s="3"/>
      <c r="I470" s="3"/>
      <c r="J470" s="28"/>
      <c r="K470" s="28"/>
      <c r="L470" s="3"/>
      <c r="M470" s="27"/>
      <c r="O470" s="3"/>
      <c r="P470" s="3"/>
      <c r="Q470" s="3"/>
      <c r="R470" s="3"/>
      <c r="S470" s="3"/>
      <c r="T470" s="3"/>
      <c r="U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28"/>
      <c r="K471" s="28"/>
      <c r="L471" s="3"/>
      <c r="M471" s="27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28"/>
      <c r="K472" s="28"/>
      <c r="L472" s="3"/>
      <c r="M472" s="27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28"/>
      <c r="K473" s="28"/>
      <c r="L473" s="3"/>
      <c r="M473" s="27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28"/>
      <c r="K474" s="28"/>
      <c r="L474" s="3"/>
      <c r="M474" s="27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28"/>
      <c r="K475" s="28"/>
      <c r="L475" s="3"/>
      <c r="M475" s="27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28"/>
      <c r="K476" s="28"/>
      <c r="L476" s="3"/>
      <c r="M476" s="27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28"/>
      <c r="K477" s="28"/>
      <c r="L477" s="3"/>
      <c r="M477" s="27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28"/>
      <c r="K478" s="28"/>
      <c r="L478" s="3"/>
      <c r="M478" s="27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28"/>
      <c r="K479" s="28"/>
      <c r="L479" s="3"/>
      <c r="M479" s="27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28"/>
      <c r="K480" s="28"/>
      <c r="L480" s="3"/>
      <c r="M480" s="27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28"/>
      <c r="K481" s="28"/>
      <c r="L481" s="3"/>
      <c r="M481" s="27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28"/>
      <c r="K482" s="28"/>
      <c r="L482" s="3"/>
      <c r="M482" s="27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28"/>
      <c r="K483" s="28"/>
      <c r="L483" s="3"/>
      <c r="M483" s="27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28"/>
      <c r="K484" s="28"/>
      <c r="L484" s="3"/>
      <c r="M484" s="27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28"/>
      <c r="K485" s="28"/>
      <c r="L485" s="3"/>
      <c r="M485" s="27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28"/>
      <c r="K486" s="28"/>
      <c r="L486" s="3"/>
      <c r="M486" s="27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28"/>
      <c r="K487" s="28"/>
      <c r="L487" s="3"/>
      <c r="M487" s="27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28"/>
      <c r="K488" s="28"/>
      <c r="L488" s="3"/>
      <c r="M488" s="27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28"/>
      <c r="K489" s="28"/>
      <c r="L489" s="3"/>
      <c r="M489" s="27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28"/>
      <c r="K490" s="28"/>
      <c r="L490" s="3"/>
      <c r="M490" s="27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28"/>
      <c r="K491" s="28"/>
      <c r="L491" s="3"/>
      <c r="M491" s="27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28"/>
      <c r="K492" s="28"/>
      <c r="L492" s="3"/>
      <c r="M492" s="27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28"/>
      <c r="K493" s="28"/>
      <c r="L493" s="3"/>
      <c r="M493" s="27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28"/>
      <c r="K494" s="28"/>
      <c r="L494" s="3"/>
      <c r="M494" s="27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28"/>
      <c r="K495" s="28"/>
      <c r="L495" s="3"/>
      <c r="M495" s="27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28"/>
      <c r="K496" s="28"/>
      <c r="L496" s="3"/>
      <c r="M496" s="27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28"/>
      <c r="K497" s="28"/>
      <c r="L497" s="3"/>
      <c r="M497" s="27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28"/>
      <c r="K498" s="28"/>
      <c r="L498" s="3"/>
      <c r="M498" s="27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28"/>
      <c r="K499" s="28"/>
      <c r="L499" s="3"/>
      <c r="M499" s="27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28"/>
      <c r="K500" s="28"/>
      <c r="L500" s="3"/>
      <c r="M500" s="27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28"/>
      <c r="K501" s="28"/>
      <c r="L501" s="3"/>
      <c r="M501" s="27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28"/>
      <c r="K502" s="28"/>
      <c r="L502" s="3"/>
      <c r="M502" s="27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28"/>
      <c r="K503" s="28"/>
      <c r="L503" s="3"/>
      <c r="M503" s="27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28"/>
      <c r="K504" s="28"/>
      <c r="L504" s="3"/>
      <c r="M504" s="27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28"/>
      <c r="K505" s="28"/>
      <c r="L505" s="3"/>
      <c r="M505" s="27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28"/>
      <c r="K506" s="28"/>
      <c r="L506" s="3"/>
      <c r="M506" s="27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28"/>
      <c r="K507" s="28"/>
      <c r="L507" s="3"/>
      <c r="M507" s="27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28"/>
      <c r="K508" s="28"/>
      <c r="L508" s="3"/>
      <c r="M508" s="27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28"/>
      <c r="K509" s="28"/>
      <c r="L509" s="3"/>
      <c r="M509" s="27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28"/>
      <c r="K510" s="28"/>
      <c r="L510" s="3"/>
      <c r="M510" s="27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28"/>
      <c r="K511" s="28"/>
      <c r="L511" s="3"/>
      <c r="M511" s="27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28"/>
      <c r="K512" s="28"/>
      <c r="L512" s="3"/>
      <c r="M512" s="27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28"/>
      <c r="K513" s="28"/>
      <c r="L513" s="3"/>
      <c r="M513" s="27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28"/>
      <c r="K514" s="28"/>
      <c r="L514" s="3"/>
      <c r="M514" s="27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28"/>
      <c r="K515" s="28"/>
      <c r="L515" s="3"/>
      <c r="M515" s="27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28"/>
      <c r="K516" s="28"/>
      <c r="L516" s="3"/>
      <c r="M516" s="27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28"/>
      <c r="K517" s="28"/>
      <c r="L517" s="3"/>
      <c r="M517" s="27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28"/>
      <c r="K518" s="28"/>
      <c r="L518" s="3"/>
      <c r="M518" s="27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28"/>
      <c r="K519" s="28"/>
      <c r="L519" s="3"/>
      <c r="M519" s="27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28"/>
      <c r="K520" s="28"/>
      <c r="L520" s="3"/>
      <c r="M520" s="27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28"/>
      <c r="K521" s="28"/>
      <c r="L521" s="3"/>
      <c r="M521" s="27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28"/>
      <c r="K522" s="28"/>
      <c r="L522" s="3"/>
      <c r="M522" s="27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28"/>
      <c r="K523" s="28"/>
      <c r="L523" s="3"/>
      <c r="M523" s="27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28"/>
      <c r="K524" s="28"/>
      <c r="L524" s="3"/>
      <c r="M524" s="27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28"/>
      <c r="K525" s="28"/>
      <c r="L525" s="3"/>
      <c r="M525" s="27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28"/>
      <c r="K526" s="28"/>
      <c r="L526" s="3"/>
      <c r="M526" s="27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28"/>
      <c r="K527" s="28"/>
      <c r="L527" s="3"/>
      <c r="M527" s="27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28"/>
      <c r="K528" s="28"/>
      <c r="L528" s="3"/>
      <c r="M528" s="27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28"/>
      <c r="K529" s="28"/>
      <c r="L529" s="3"/>
      <c r="M529" s="27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28"/>
      <c r="K530" s="28"/>
      <c r="L530" s="3"/>
      <c r="M530" s="27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28"/>
      <c r="K531" s="28"/>
      <c r="L531" s="3"/>
      <c r="M531" s="27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28"/>
      <c r="K532" s="28"/>
      <c r="L532" s="3"/>
      <c r="M532" s="27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28"/>
      <c r="K533" s="28"/>
      <c r="L533" s="3"/>
      <c r="M533" s="27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28"/>
      <c r="K534" s="28"/>
      <c r="L534" s="3"/>
      <c r="M534" s="27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28"/>
      <c r="K535" s="28"/>
      <c r="L535" s="3"/>
      <c r="M535" s="27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28"/>
      <c r="K536" s="28"/>
      <c r="L536" s="3"/>
      <c r="M536" s="27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28"/>
      <c r="K537" s="28"/>
      <c r="L537" s="3"/>
      <c r="M537" s="27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28"/>
      <c r="K538" s="28"/>
      <c r="L538" s="3"/>
      <c r="M538" s="27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28"/>
      <c r="K539" s="28"/>
      <c r="L539" s="3"/>
      <c r="M539" s="27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28"/>
      <c r="K540" s="28"/>
      <c r="L540" s="3"/>
      <c r="M540" s="27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28"/>
      <c r="K541" s="28"/>
      <c r="L541" s="3"/>
      <c r="M541" s="27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28"/>
      <c r="K542" s="28"/>
      <c r="L542" s="3"/>
      <c r="M542" s="27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28"/>
      <c r="K543" s="28"/>
      <c r="L543" s="3"/>
      <c r="M543" s="27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28"/>
      <c r="K544" s="28"/>
      <c r="L544" s="3"/>
      <c r="M544" s="27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28"/>
      <c r="K545" s="28"/>
      <c r="L545" s="3"/>
      <c r="M545" s="27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28"/>
      <c r="K546" s="28"/>
      <c r="L546" s="3"/>
      <c r="M546" s="27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28"/>
      <c r="K547" s="28"/>
      <c r="L547" s="3"/>
      <c r="M547" s="27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28"/>
      <c r="K548" s="28"/>
      <c r="L548" s="3"/>
      <c r="M548" s="27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28"/>
      <c r="K549" s="28"/>
      <c r="L549" s="3"/>
      <c r="M549" s="27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28"/>
      <c r="K550" s="28"/>
      <c r="L550" s="3"/>
      <c r="M550" s="27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28"/>
      <c r="K551" s="28"/>
      <c r="L551" s="3"/>
      <c r="M551" s="27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28"/>
      <c r="K552" s="28"/>
      <c r="L552" s="3"/>
      <c r="M552" s="27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28"/>
      <c r="K553" s="28"/>
      <c r="L553" s="3"/>
      <c r="M553" s="27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28"/>
      <c r="K554" s="28"/>
      <c r="L554" s="3"/>
      <c r="M554" s="27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28"/>
      <c r="K555" s="28"/>
      <c r="L555" s="3"/>
      <c r="M555" s="27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28"/>
      <c r="K556" s="28"/>
      <c r="L556" s="3"/>
      <c r="M556" s="27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28"/>
      <c r="K557" s="28"/>
      <c r="L557" s="3"/>
      <c r="M557" s="27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28"/>
      <c r="K558" s="28"/>
      <c r="L558" s="3"/>
      <c r="M558" s="27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28"/>
      <c r="K559" s="28"/>
      <c r="L559" s="3"/>
      <c r="M559" s="27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28"/>
      <c r="K560" s="28"/>
      <c r="L560" s="3"/>
      <c r="M560" s="27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28"/>
      <c r="K561" s="28"/>
      <c r="L561" s="3"/>
      <c r="M561" s="27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28"/>
      <c r="K562" s="28"/>
      <c r="L562" s="3"/>
      <c r="M562" s="27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28"/>
      <c r="K563" s="28"/>
      <c r="L563" s="3"/>
      <c r="M563" s="27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28"/>
      <c r="K564" s="28"/>
      <c r="L564" s="3"/>
      <c r="M564" s="27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28"/>
      <c r="K565" s="28"/>
      <c r="L565" s="3"/>
      <c r="M565" s="27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28"/>
      <c r="K566" s="28"/>
      <c r="L566" s="3"/>
      <c r="M566" s="27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28"/>
      <c r="K567" s="28"/>
      <c r="L567" s="3"/>
      <c r="M567" s="27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28"/>
      <c r="K568" s="28"/>
      <c r="L568" s="3"/>
      <c r="M568" s="27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28"/>
      <c r="K569" s="28"/>
      <c r="L569" s="3"/>
      <c r="M569" s="27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28"/>
      <c r="K570" s="28"/>
      <c r="L570" s="3"/>
      <c r="M570" s="27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28"/>
      <c r="K571" s="28"/>
      <c r="L571" s="3"/>
      <c r="M571" s="27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28"/>
      <c r="K572" s="28"/>
      <c r="L572" s="3"/>
      <c r="M572" s="27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28"/>
      <c r="K573" s="28"/>
      <c r="L573" s="3"/>
      <c r="M573" s="27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28"/>
      <c r="K574" s="28"/>
      <c r="L574" s="3"/>
      <c r="M574" s="27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28"/>
      <c r="K575" s="28"/>
      <c r="L575" s="3"/>
      <c r="M575" s="27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28"/>
      <c r="K576" s="28"/>
      <c r="L576" s="3"/>
      <c r="M576" s="27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28"/>
      <c r="K577" s="28"/>
      <c r="L577" s="3"/>
      <c r="M577" s="27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28"/>
      <c r="K578" s="28"/>
      <c r="L578" s="3"/>
      <c r="M578" s="27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28"/>
      <c r="K579" s="28"/>
      <c r="L579" s="3"/>
      <c r="M579" s="27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28"/>
      <c r="K580" s="28"/>
      <c r="L580" s="3"/>
      <c r="M580" s="27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28"/>
      <c r="K581" s="28"/>
      <c r="L581" s="3"/>
      <c r="M581" s="27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28"/>
      <c r="K582" s="28"/>
      <c r="L582" s="3"/>
      <c r="M582" s="27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28"/>
      <c r="K583" s="28"/>
      <c r="L583" s="3"/>
      <c r="M583" s="27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28"/>
      <c r="K584" s="28"/>
      <c r="L584" s="3"/>
      <c r="M584" s="27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28"/>
      <c r="K585" s="28"/>
      <c r="L585" s="3"/>
      <c r="M585" s="27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28"/>
      <c r="K586" s="28"/>
      <c r="L586" s="3"/>
      <c r="M586" s="27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28"/>
      <c r="K587" s="28"/>
      <c r="L587" s="3"/>
      <c r="M587" s="27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28"/>
      <c r="K588" s="28"/>
      <c r="L588" s="3"/>
      <c r="M588" s="27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28"/>
      <c r="K589" s="28"/>
      <c r="L589" s="3"/>
      <c r="M589" s="27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28"/>
      <c r="K590" s="28"/>
      <c r="L590" s="3"/>
      <c r="M590" s="27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28"/>
      <c r="K591" s="28"/>
      <c r="L591" s="3"/>
      <c r="M591" s="27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28"/>
      <c r="K592" s="28"/>
      <c r="L592" s="3"/>
      <c r="M592" s="27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28"/>
      <c r="K593" s="28"/>
      <c r="L593" s="3"/>
      <c r="M593" s="27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28"/>
      <c r="K594" s="28"/>
      <c r="L594" s="3"/>
      <c r="M594" s="27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28"/>
      <c r="K595" s="28"/>
      <c r="L595" s="3"/>
      <c r="M595" s="27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28"/>
      <c r="K596" s="28"/>
      <c r="L596" s="3"/>
      <c r="M596" s="27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28"/>
      <c r="K597" s="28"/>
      <c r="L597" s="3"/>
      <c r="M597" s="27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28"/>
      <c r="K598" s="28"/>
      <c r="L598" s="3"/>
      <c r="M598" s="27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28"/>
      <c r="K599" s="28"/>
      <c r="L599" s="3"/>
      <c r="M599" s="27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28"/>
      <c r="K600" s="28"/>
      <c r="L600" s="3"/>
      <c r="M600" s="27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28"/>
      <c r="K601" s="28"/>
      <c r="L601" s="3"/>
      <c r="M601" s="27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28"/>
      <c r="K602" s="28"/>
      <c r="L602" s="3"/>
      <c r="M602" s="27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28"/>
      <c r="K603" s="28"/>
      <c r="L603" s="3"/>
      <c r="M603" s="27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28"/>
      <c r="K604" s="28"/>
      <c r="L604" s="3"/>
      <c r="M604" s="27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28"/>
      <c r="K605" s="28"/>
      <c r="L605" s="3"/>
      <c r="M605" s="27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28"/>
      <c r="K606" s="28"/>
      <c r="L606" s="3"/>
      <c r="M606" s="27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28"/>
      <c r="K607" s="28"/>
      <c r="L607" s="3"/>
      <c r="M607" s="27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28"/>
      <c r="K608" s="28"/>
      <c r="L608" s="3"/>
      <c r="M608" s="27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28"/>
      <c r="K609" s="28"/>
      <c r="L609" s="3"/>
      <c r="M609" s="27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28"/>
      <c r="K610" s="28"/>
      <c r="L610" s="3"/>
      <c r="M610" s="27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28"/>
      <c r="K611" s="28"/>
      <c r="L611" s="3"/>
      <c r="M611" s="27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28"/>
      <c r="K612" s="28"/>
      <c r="L612" s="3"/>
      <c r="M612" s="27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28"/>
      <c r="K613" s="28"/>
      <c r="L613" s="3"/>
      <c r="M613" s="27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28"/>
      <c r="K614" s="28"/>
      <c r="L614" s="3"/>
      <c r="M614" s="27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28"/>
      <c r="K615" s="28"/>
      <c r="L615" s="3"/>
      <c r="M615" s="27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28"/>
      <c r="K616" s="28"/>
      <c r="L616" s="3"/>
      <c r="M616" s="27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28"/>
      <c r="K617" s="28"/>
      <c r="L617" s="3"/>
      <c r="M617" s="27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28"/>
      <c r="K618" s="28"/>
      <c r="L618" s="3"/>
      <c r="M618" s="27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28"/>
      <c r="K619" s="28"/>
      <c r="L619" s="3"/>
      <c r="M619" s="27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28"/>
      <c r="K620" s="28"/>
      <c r="L620" s="3"/>
      <c r="M620" s="27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28"/>
      <c r="K621" s="28"/>
      <c r="L621" s="3"/>
      <c r="M621" s="27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28"/>
      <c r="K622" s="28"/>
      <c r="L622" s="3"/>
      <c r="M622" s="27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28"/>
      <c r="K623" s="28"/>
      <c r="L623" s="3"/>
      <c r="M623" s="27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28"/>
      <c r="K624" s="28"/>
      <c r="L624" s="3"/>
      <c r="M624" s="27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28"/>
      <c r="K625" s="28"/>
      <c r="L625" s="3"/>
      <c r="M625" s="27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28"/>
      <c r="K626" s="28"/>
      <c r="L626" s="3"/>
      <c r="M626" s="27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28"/>
      <c r="K627" s="28"/>
      <c r="L627" s="3"/>
      <c r="M627" s="27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28"/>
      <c r="K628" s="28"/>
      <c r="L628" s="3"/>
      <c r="M628" s="27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28"/>
      <c r="K629" s="28"/>
      <c r="L629" s="3"/>
      <c r="M629" s="27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28"/>
      <c r="K630" s="28"/>
      <c r="L630" s="3"/>
      <c r="M630" s="27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28"/>
      <c r="K631" s="28"/>
      <c r="L631" s="3"/>
      <c r="M631" s="27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28"/>
      <c r="K632" s="28"/>
      <c r="L632" s="3"/>
      <c r="M632" s="27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28"/>
      <c r="K633" s="28"/>
      <c r="L633" s="3"/>
      <c r="M633" s="27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28"/>
      <c r="K634" s="28"/>
      <c r="L634" s="3"/>
      <c r="M634" s="27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28"/>
      <c r="K635" s="28"/>
      <c r="L635" s="3"/>
      <c r="M635" s="27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28"/>
      <c r="K636" s="28"/>
      <c r="L636" s="3"/>
      <c r="M636" s="27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28"/>
      <c r="K637" s="28"/>
      <c r="L637" s="3"/>
      <c r="M637" s="27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28"/>
      <c r="K638" s="28"/>
      <c r="L638" s="3"/>
      <c r="M638" s="27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28"/>
      <c r="K639" s="28"/>
      <c r="L639" s="3"/>
      <c r="M639" s="27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28"/>
      <c r="K640" s="28"/>
      <c r="L640" s="3"/>
      <c r="M640" s="27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28"/>
      <c r="K641" s="28"/>
      <c r="L641" s="3"/>
      <c r="M641" s="27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28"/>
      <c r="K642" s="28"/>
      <c r="L642" s="3"/>
      <c r="M642" s="27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28"/>
      <c r="K643" s="28"/>
      <c r="L643" s="3"/>
      <c r="M643" s="27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28"/>
      <c r="K644" s="28"/>
      <c r="L644" s="3"/>
      <c r="M644" s="27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28"/>
      <c r="K645" s="28"/>
      <c r="L645" s="3"/>
      <c r="M645" s="27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28"/>
      <c r="K646" s="28"/>
      <c r="L646" s="3"/>
      <c r="M646" s="27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28"/>
      <c r="K647" s="28"/>
      <c r="L647" s="3"/>
      <c r="M647" s="27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28"/>
      <c r="K648" s="28"/>
      <c r="L648" s="3"/>
      <c r="M648" s="27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28"/>
      <c r="K649" s="28"/>
      <c r="L649" s="3"/>
      <c r="M649" s="27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28"/>
      <c r="K650" s="28"/>
      <c r="L650" s="3"/>
      <c r="M650" s="27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28"/>
      <c r="K651" s="28"/>
      <c r="L651" s="3"/>
      <c r="M651" s="27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28"/>
      <c r="K652" s="28"/>
      <c r="L652" s="3"/>
      <c r="M652" s="27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28"/>
      <c r="K653" s="28"/>
      <c r="L653" s="3"/>
      <c r="M653" s="27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28"/>
      <c r="K654" s="28"/>
      <c r="L654" s="3"/>
      <c r="M654" s="27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28"/>
      <c r="K655" s="28"/>
      <c r="L655" s="3"/>
      <c r="M655" s="27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28"/>
      <c r="K656" s="28"/>
      <c r="L656" s="3"/>
      <c r="M656" s="27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28"/>
      <c r="K657" s="28"/>
      <c r="L657" s="3"/>
      <c r="M657" s="27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28"/>
      <c r="K658" s="28"/>
      <c r="L658" s="3"/>
      <c r="M658" s="27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28"/>
      <c r="K659" s="28"/>
      <c r="L659" s="3"/>
      <c r="M659" s="27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28"/>
      <c r="K660" s="28"/>
      <c r="L660" s="3"/>
      <c r="M660" s="27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28"/>
      <c r="K661" s="28"/>
      <c r="L661" s="3"/>
      <c r="M661" s="27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28"/>
      <c r="K662" s="28"/>
      <c r="L662" s="3"/>
      <c r="M662" s="27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28"/>
      <c r="K663" s="28"/>
      <c r="L663" s="3"/>
      <c r="M663" s="27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28"/>
      <c r="K664" s="28"/>
      <c r="L664" s="3"/>
      <c r="M664" s="27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28"/>
      <c r="K665" s="28"/>
      <c r="L665" s="3"/>
      <c r="M665" s="27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28"/>
      <c r="K666" s="28"/>
      <c r="L666" s="3"/>
      <c r="M666" s="27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28"/>
      <c r="K667" s="28"/>
      <c r="L667" s="3"/>
      <c r="M667" s="27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28"/>
      <c r="K668" s="28"/>
      <c r="L668" s="3"/>
      <c r="M668" s="27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28"/>
      <c r="K669" s="28"/>
      <c r="L669" s="3"/>
      <c r="M669" s="27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28"/>
      <c r="K670" s="28"/>
      <c r="L670" s="3"/>
      <c r="M670" s="27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28"/>
      <c r="K671" s="28"/>
      <c r="L671" s="3"/>
      <c r="M671" s="27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28"/>
      <c r="K672" s="28"/>
      <c r="L672" s="3"/>
      <c r="M672" s="27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28"/>
      <c r="K673" s="28"/>
      <c r="L673" s="3"/>
      <c r="M673" s="27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28"/>
      <c r="K674" s="28"/>
      <c r="L674" s="3"/>
      <c r="M674" s="27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28"/>
      <c r="K675" s="28"/>
      <c r="L675" s="3"/>
      <c r="M675" s="27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28"/>
      <c r="K676" s="28"/>
      <c r="L676" s="3"/>
      <c r="M676" s="27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28"/>
      <c r="K677" s="28"/>
      <c r="L677" s="3"/>
      <c r="M677" s="27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28"/>
      <c r="K678" s="28"/>
      <c r="L678" s="3"/>
      <c r="M678" s="27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28"/>
      <c r="K679" s="28"/>
      <c r="L679" s="3"/>
      <c r="M679" s="27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28"/>
      <c r="K680" s="28"/>
      <c r="L680" s="3"/>
      <c r="M680" s="27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28"/>
      <c r="K681" s="28"/>
      <c r="L681" s="3"/>
      <c r="M681" s="27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28"/>
      <c r="K682" s="28"/>
      <c r="L682" s="3"/>
      <c r="M682" s="27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28"/>
      <c r="K683" s="28"/>
      <c r="L683" s="3"/>
      <c r="M683" s="27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28"/>
      <c r="K684" s="28"/>
      <c r="L684" s="3"/>
      <c r="M684" s="27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28"/>
      <c r="K685" s="28"/>
      <c r="L685" s="3"/>
      <c r="M685" s="27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28"/>
      <c r="K686" s="28"/>
      <c r="L686" s="3"/>
      <c r="M686" s="27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28"/>
      <c r="K687" s="28"/>
      <c r="L687" s="3"/>
      <c r="M687" s="27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28"/>
      <c r="K688" s="28"/>
      <c r="L688" s="3"/>
      <c r="M688" s="27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28"/>
      <c r="K689" s="28"/>
      <c r="L689" s="3"/>
      <c r="M689" s="27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28"/>
      <c r="K690" s="28"/>
      <c r="L690" s="3"/>
      <c r="M690" s="27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28"/>
      <c r="K691" s="28"/>
      <c r="L691" s="3"/>
      <c r="M691" s="27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28"/>
      <c r="K692" s="28"/>
      <c r="L692" s="3"/>
      <c r="M692" s="27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28"/>
      <c r="K693" s="28"/>
      <c r="L693" s="3"/>
      <c r="M693" s="27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28"/>
      <c r="K694" s="28"/>
      <c r="L694" s="3"/>
      <c r="M694" s="27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28"/>
      <c r="K695" s="28"/>
      <c r="L695" s="3"/>
      <c r="M695" s="27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28"/>
      <c r="K696" s="28"/>
      <c r="L696" s="3"/>
      <c r="M696" s="27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28"/>
      <c r="K697" s="28"/>
      <c r="L697" s="3"/>
      <c r="M697" s="27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28"/>
      <c r="K698" s="28"/>
      <c r="L698" s="3"/>
      <c r="M698" s="27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28"/>
      <c r="K699" s="28"/>
      <c r="L699" s="3"/>
      <c r="M699" s="27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28"/>
      <c r="K700" s="28"/>
      <c r="L700" s="3"/>
      <c r="M700" s="27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28"/>
      <c r="K701" s="28"/>
      <c r="L701" s="3"/>
      <c r="M701" s="27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28"/>
      <c r="K702" s="28"/>
      <c r="L702" s="3"/>
      <c r="M702" s="27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28"/>
      <c r="K703" s="28"/>
      <c r="L703" s="3"/>
      <c r="M703" s="27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28"/>
      <c r="K704" s="28"/>
      <c r="L704" s="3"/>
      <c r="M704" s="27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28"/>
      <c r="K705" s="28"/>
      <c r="L705" s="3"/>
      <c r="M705" s="27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28"/>
      <c r="K706" s="28"/>
      <c r="L706" s="3"/>
      <c r="M706" s="27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28"/>
      <c r="K707" s="28"/>
      <c r="L707" s="3"/>
      <c r="M707" s="27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28"/>
      <c r="K708" s="28"/>
      <c r="L708" s="3"/>
      <c r="M708" s="27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28"/>
      <c r="K709" s="28"/>
      <c r="L709" s="3"/>
      <c r="M709" s="27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28"/>
      <c r="K710" s="28"/>
      <c r="L710" s="3"/>
      <c r="M710" s="27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28"/>
      <c r="K711" s="28"/>
      <c r="L711" s="3"/>
      <c r="M711" s="27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28"/>
      <c r="K712" s="28"/>
      <c r="L712" s="3"/>
      <c r="M712" s="27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28"/>
      <c r="K713" s="28"/>
      <c r="L713" s="3"/>
      <c r="M713" s="27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28"/>
      <c r="K714" s="28"/>
      <c r="L714" s="3"/>
      <c r="M714" s="27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28"/>
      <c r="K715" s="28"/>
      <c r="L715" s="3"/>
      <c r="M715" s="27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28"/>
      <c r="K716" s="28"/>
      <c r="L716" s="3"/>
      <c r="M716" s="27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28"/>
      <c r="K717" s="28"/>
      <c r="L717" s="3"/>
      <c r="M717" s="27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28"/>
      <c r="K718" s="28"/>
      <c r="L718" s="3"/>
      <c r="M718" s="27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28"/>
      <c r="K719" s="28"/>
      <c r="L719" s="3"/>
      <c r="M719" s="27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28"/>
      <c r="K720" s="28"/>
      <c r="L720" s="3"/>
      <c r="M720" s="27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28"/>
      <c r="K721" s="28"/>
      <c r="L721" s="3"/>
      <c r="M721" s="27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28"/>
      <c r="K722" s="28"/>
      <c r="L722" s="3"/>
      <c r="M722" s="27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28"/>
      <c r="K723" s="28"/>
      <c r="L723" s="3"/>
      <c r="M723" s="27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28"/>
      <c r="K724" s="28"/>
      <c r="L724" s="3"/>
      <c r="M724" s="27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28"/>
      <c r="K725" s="28"/>
      <c r="L725" s="3"/>
      <c r="M725" s="27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28"/>
      <c r="K726" s="28"/>
      <c r="L726" s="3"/>
      <c r="M726" s="27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28"/>
      <c r="K727" s="28"/>
      <c r="L727" s="3"/>
      <c r="M727" s="27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28"/>
      <c r="K728" s="28"/>
      <c r="L728" s="3"/>
      <c r="M728" s="27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28"/>
      <c r="K729" s="28"/>
      <c r="L729" s="3"/>
      <c r="M729" s="27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28"/>
      <c r="K730" s="28"/>
      <c r="L730" s="3"/>
      <c r="M730" s="27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28"/>
      <c r="K731" s="28"/>
      <c r="L731" s="3"/>
      <c r="M731" s="27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28"/>
      <c r="K732" s="28"/>
      <c r="L732" s="3"/>
      <c r="M732" s="27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28"/>
      <c r="K733" s="28"/>
      <c r="L733" s="3"/>
      <c r="M733" s="27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28"/>
      <c r="K734" s="28"/>
      <c r="L734" s="3"/>
      <c r="M734" s="27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28"/>
      <c r="K735" s="28"/>
      <c r="L735" s="3"/>
      <c r="M735" s="27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28"/>
      <c r="K736" s="28"/>
      <c r="L736" s="3"/>
      <c r="M736" s="27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28"/>
      <c r="K737" s="28"/>
      <c r="L737" s="3"/>
      <c r="M737" s="27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28"/>
      <c r="K738" s="28"/>
      <c r="L738" s="3"/>
      <c r="M738" s="27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28"/>
      <c r="K739" s="28"/>
      <c r="L739" s="3"/>
      <c r="M739" s="27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28"/>
      <c r="K740" s="28"/>
      <c r="L740" s="3"/>
      <c r="M740" s="27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28"/>
      <c r="K741" s="28"/>
      <c r="L741" s="3"/>
      <c r="M741" s="27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28"/>
      <c r="K742" s="28"/>
      <c r="L742" s="3"/>
      <c r="M742" s="27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28"/>
      <c r="K743" s="28"/>
      <c r="L743" s="3"/>
      <c r="M743" s="27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28"/>
      <c r="K744" s="28"/>
      <c r="L744" s="3"/>
      <c r="M744" s="27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28"/>
      <c r="K745" s="28"/>
      <c r="L745" s="3"/>
      <c r="M745" s="27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28"/>
      <c r="K746" s="28"/>
      <c r="L746" s="3"/>
      <c r="M746" s="27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28"/>
      <c r="K747" s="28"/>
      <c r="L747" s="3"/>
      <c r="M747" s="27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28"/>
      <c r="K748" s="28"/>
      <c r="L748" s="3"/>
      <c r="M748" s="27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28"/>
      <c r="K749" s="28"/>
      <c r="L749" s="3"/>
      <c r="M749" s="27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28"/>
      <c r="K750" s="28"/>
      <c r="L750" s="3"/>
      <c r="M750" s="27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28"/>
      <c r="K751" s="28"/>
      <c r="L751" s="3"/>
      <c r="M751" s="27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28"/>
      <c r="K752" s="28"/>
      <c r="L752" s="3"/>
      <c r="M752" s="27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28"/>
      <c r="K753" s="28"/>
      <c r="L753" s="3"/>
      <c r="M753" s="27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28"/>
      <c r="K754" s="28"/>
      <c r="L754" s="3"/>
      <c r="M754" s="27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28"/>
      <c r="K755" s="28"/>
      <c r="L755" s="3"/>
      <c r="M755" s="27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28"/>
      <c r="K756" s="28"/>
      <c r="L756" s="3"/>
      <c r="M756" s="27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28"/>
      <c r="K757" s="28"/>
      <c r="L757" s="3"/>
      <c r="M757" s="27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28"/>
      <c r="K758" s="28"/>
      <c r="L758" s="3"/>
      <c r="M758" s="27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28"/>
      <c r="K759" s="28"/>
      <c r="L759" s="3"/>
      <c r="M759" s="27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28"/>
      <c r="K760" s="28"/>
      <c r="L760" s="3"/>
      <c r="M760" s="27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28"/>
      <c r="K761" s="28"/>
      <c r="L761" s="3"/>
      <c r="M761" s="27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28"/>
      <c r="K762" s="28"/>
      <c r="L762" s="3"/>
      <c r="M762" s="27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28"/>
      <c r="K763" s="28"/>
      <c r="L763" s="3"/>
      <c r="M763" s="27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28"/>
      <c r="K764" s="28"/>
      <c r="L764" s="3"/>
      <c r="M764" s="27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28"/>
      <c r="K765" s="28"/>
      <c r="L765" s="3"/>
      <c r="M765" s="27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28"/>
      <c r="K766" s="28"/>
      <c r="L766" s="3"/>
      <c r="M766" s="27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28"/>
      <c r="K767" s="28"/>
      <c r="L767" s="3"/>
      <c r="M767" s="27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28"/>
      <c r="K768" s="28"/>
      <c r="L768" s="3"/>
      <c r="M768" s="27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28"/>
      <c r="K769" s="28"/>
      <c r="L769" s="3"/>
      <c r="M769" s="27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28"/>
      <c r="K770" s="28"/>
      <c r="L770" s="3"/>
      <c r="M770" s="27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28"/>
      <c r="K771" s="28"/>
      <c r="L771" s="3"/>
      <c r="M771" s="27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28"/>
      <c r="K772" s="28"/>
      <c r="L772" s="3"/>
      <c r="M772" s="27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28"/>
      <c r="K773" s="28"/>
      <c r="L773" s="3"/>
      <c r="M773" s="27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28"/>
      <c r="K774" s="28"/>
      <c r="L774" s="3"/>
      <c r="M774" s="27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28"/>
      <c r="K775" s="28"/>
      <c r="L775" s="3"/>
      <c r="M775" s="27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28"/>
      <c r="K776" s="28"/>
      <c r="L776" s="3"/>
      <c r="M776" s="27"/>
    </row>
    <row r="777" s="3" customFormat="1" spans="10:13">
      <c r="J777" s="28"/>
      <c r="K777" s="28"/>
      <c r="M777" s="27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28"/>
      <c r="K778" s="28"/>
      <c r="L778" s="3"/>
      <c r="M778" s="27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28"/>
      <c r="K779" s="28"/>
      <c r="L779" s="3"/>
      <c r="M779" s="27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28"/>
      <c r="K780" s="28"/>
      <c r="L780" s="3"/>
      <c r="M780" s="27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28"/>
      <c r="K781" s="28"/>
      <c r="L781" s="3"/>
      <c r="M781" s="27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28"/>
      <c r="K782" s="28"/>
      <c r="L782" s="3"/>
      <c r="M782" s="27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28"/>
      <c r="K783" s="28"/>
      <c r="L783" s="3"/>
      <c r="M783" s="27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28"/>
      <c r="K784" s="28"/>
      <c r="L784" s="3"/>
      <c r="M784" s="27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28"/>
      <c r="K785" s="28"/>
      <c r="L785" s="3"/>
      <c r="M785" s="27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28"/>
      <c r="K786" s="28"/>
      <c r="L786" s="3"/>
      <c r="M786" s="27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28"/>
      <c r="K787" s="28"/>
      <c r="L787" s="3"/>
      <c r="M787" s="27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28"/>
      <c r="K788" s="28"/>
      <c r="L788" s="3"/>
      <c r="M788" s="27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28"/>
      <c r="K789" s="28"/>
      <c r="L789" s="3"/>
      <c r="M789" s="27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28"/>
      <c r="K790" s="28"/>
      <c r="L790" s="3"/>
      <c r="M790" s="27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28"/>
      <c r="K791" s="28"/>
      <c r="L791" s="3"/>
      <c r="M791" s="27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28"/>
      <c r="K792" s="28"/>
      <c r="L792" s="3"/>
      <c r="M792" s="27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28"/>
      <c r="K793" s="28"/>
      <c r="L793" s="3"/>
      <c r="M793" s="27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28"/>
      <c r="K794" s="28"/>
      <c r="L794" s="3"/>
      <c r="M794" s="27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28"/>
      <c r="K795" s="28"/>
      <c r="L795" s="3"/>
      <c r="M795" s="27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28"/>
      <c r="K796" s="28"/>
      <c r="L796" s="3"/>
      <c r="M796" s="27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28"/>
      <c r="K797" s="28"/>
      <c r="L797" s="3"/>
      <c r="M797" s="27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28"/>
      <c r="K798" s="28"/>
      <c r="L798" s="3"/>
      <c r="M798" s="27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28"/>
      <c r="K799" s="28"/>
      <c r="L799" s="3"/>
      <c r="M799" s="27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28"/>
      <c r="K800" s="28"/>
      <c r="L800" s="3"/>
      <c r="M800" s="27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28"/>
      <c r="K801" s="28"/>
      <c r="L801" s="3"/>
      <c r="M801" s="27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28"/>
      <c r="K802" s="28"/>
      <c r="L802" s="3"/>
      <c r="M802" s="27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28"/>
      <c r="K803" s="28"/>
      <c r="L803" s="3"/>
      <c r="M803" s="27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28"/>
      <c r="K804" s="28"/>
      <c r="L804" s="3"/>
      <c r="M804" s="27"/>
    </row>
  </sheetData>
  <sortState ref="A8:W59">
    <sortCondition ref="B8"/>
  </sortState>
  <mergeCells count="15">
    <mergeCell ref="A2:M2"/>
    <mergeCell ref="A6:G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07638888888889" right="0.707638888888889" top="0.747916666666667" bottom="0.747916666666667" header="0.313888888888889" footer="0.313888888888889"/>
  <pageSetup paperSize="9" scale="82" fitToHeight="0" orientation="landscape" horizontalDpi="600"/>
  <headerFooter>
    <oddHeader>&amp;L附件2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E4:E461"/>
  <sheetViews>
    <sheetView workbookViewId="0">
      <selection activeCell="E4" sqref="E4:E461"/>
    </sheetView>
  </sheetViews>
  <sheetFormatPr defaultColWidth="9" defaultRowHeight="13.5" outlineLevelCol="4"/>
  <cols>
    <col min="5" max="5" width="9.375"/>
  </cols>
  <sheetData>
    <row r="4" spans="5:5">
      <c r="E4" s="1">
        <v>59.77</v>
      </c>
    </row>
    <row r="5" spans="5:5">
      <c r="E5" s="1">
        <v>25.08</v>
      </c>
    </row>
    <row r="6" spans="5:5">
      <c r="E6" s="1">
        <v>59.57</v>
      </c>
    </row>
    <row r="7" spans="5:5">
      <c r="E7" s="1">
        <v>28.22</v>
      </c>
    </row>
    <row r="8" spans="5:5">
      <c r="E8" s="1">
        <v>50.16</v>
      </c>
    </row>
    <row r="9" spans="5:5">
      <c r="E9" s="1">
        <v>37.14</v>
      </c>
    </row>
    <row r="10" spans="5:5">
      <c r="E10" s="1">
        <v>47.03</v>
      </c>
    </row>
    <row r="11" spans="5:5">
      <c r="E11" s="1">
        <v>47.03</v>
      </c>
    </row>
    <row r="12" spans="5:5">
      <c r="E12" s="1">
        <v>31.35</v>
      </c>
    </row>
    <row r="13" spans="5:5">
      <c r="E13" s="1">
        <v>25.08</v>
      </c>
    </row>
    <row r="14" spans="5:5">
      <c r="E14" s="1">
        <v>28.22</v>
      </c>
    </row>
    <row r="15" spans="5:5">
      <c r="E15" s="1">
        <v>25.08</v>
      </c>
    </row>
    <row r="16" spans="5:5">
      <c r="E16" s="1">
        <v>122.27</v>
      </c>
    </row>
    <row r="17" spans="5:5">
      <c r="E17" s="1">
        <v>20.38</v>
      </c>
    </row>
    <row r="18" spans="5:5">
      <c r="E18" s="1">
        <v>43.89</v>
      </c>
    </row>
    <row r="19" spans="5:5">
      <c r="E19" s="1">
        <v>25.77</v>
      </c>
    </row>
    <row r="20" spans="5:5">
      <c r="E20" s="1">
        <v>40.76</v>
      </c>
    </row>
    <row r="21" spans="5:5">
      <c r="E21" s="1">
        <v>43.89</v>
      </c>
    </row>
    <row r="22" spans="5:5">
      <c r="E22" s="1">
        <v>14.78</v>
      </c>
    </row>
    <row r="23" spans="5:5">
      <c r="E23" s="1">
        <v>21.95</v>
      </c>
    </row>
    <row r="24" spans="5:5">
      <c r="E24" s="1">
        <v>122.27</v>
      </c>
    </row>
    <row r="25" spans="5:5">
      <c r="E25" s="1">
        <v>94.05</v>
      </c>
    </row>
    <row r="26" spans="5:5">
      <c r="E26" s="1">
        <v>39.19</v>
      </c>
    </row>
    <row r="27" spans="5:5">
      <c r="E27" s="1">
        <v>94.05</v>
      </c>
    </row>
    <row r="28" spans="5:5">
      <c r="E28" s="1">
        <v>127.7</v>
      </c>
    </row>
    <row r="29" spans="5:5">
      <c r="E29" s="1">
        <v>54.34</v>
      </c>
    </row>
    <row r="30" spans="5:5">
      <c r="E30" s="1">
        <v>135.85</v>
      </c>
    </row>
    <row r="31" spans="5:5">
      <c r="E31" s="1">
        <v>37.62</v>
      </c>
    </row>
    <row r="32" spans="5:5">
      <c r="E32" s="1">
        <v>56.43</v>
      </c>
    </row>
    <row r="33" spans="5:5">
      <c r="E33" s="1">
        <v>75.24</v>
      </c>
    </row>
    <row r="34" spans="5:5">
      <c r="E34" s="1">
        <v>45.46</v>
      </c>
    </row>
    <row r="35" spans="5:5">
      <c r="E35" s="1">
        <v>349.03</v>
      </c>
    </row>
    <row r="36" spans="5:5">
      <c r="E36" s="1">
        <v>260.83</v>
      </c>
    </row>
    <row r="37" spans="5:5">
      <c r="E37" s="1">
        <v>1875.57</v>
      </c>
    </row>
    <row r="38" spans="5:5">
      <c r="E38" s="1">
        <v>225.72</v>
      </c>
    </row>
    <row r="39" spans="5:5">
      <c r="E39" s="1">
        <v>12.13</v>
      </c>
    </row>
    <row r="40" spans="5:5">
      <c r="E40" s="1">
        <v>61.2</v>
      </c>
    </row>
    <row r="41" spans="5:5">
      <c r="E41" s="1">
        <v>108.68</v>
      </c>
    </row>
    <row r="42" spans="5:5">
      <c r="E42" s="1">
        <v>253.94</v>
      </c>
    </row>
    <row r="43" spans="5:5">
      <c r="E43" s="1">
        <v>277.13</v>
      </c>
    </row>
    <row r="44" spans="5:5">
      <c r="E44" s="1">
        <v>144.21</v>
      </c>
    </row>
    <row r="45" spans="5:5">
      <c r="E45" s="1">
        <v>210.67</v>
      </c>
    </row>
    <row r="46" spans="5:5">
      <c r="E46" s="1">
        <v>55.71</v>
      </c>
    </row>
    <row r="47" spans="5:5">
      <c r="E47" s="1">
        <v>16.37</v>
      </c>
    </row>
    <row r="48" spans="5:5">
      <c r="E48" s="1">
        <v>32.6</v>
      </c>
    </row>
    <row r="49" spans="5:5">
      <c r="E49" s="1">
        <v>287.79</v>
      </c>
    </row>
    <row r="50" spans="5:5">
      <c r="E50" s="1">
        <v>514.56</v>
      </c>
    </row>
    <row r="51" spans="5:5">
      <c r="E51" s="1">
        <v>76.08</v>
      </c>
    </row>
    <row r="52" spans="5:5">
      <c r="E52" s="1">
        <v>25.08</v>
      </c>
    </row>
    <row r="53" spans="5:5">
      <c r="E53" s="1">
        <v>37.62</v>
      </c>
    </row>
    <row r="54" spans="5:5">
      <c r="E54" s="1">
        <v>40.76</v>
      </c>
    </row>
    <row r="55" spans="5:5">
      <c r="E55" s="1">
        <v>27.17</v>
      </c>
    </row>
    <row r="56" spans="5:5">
      <c r="E56" s="1">
        <v>100.32</v>
      </c>
    </row>
    <row r="57" spans="5:5">
      <c r="E57" s="1">
        <v>75.24</v>
      </c>
    </row>
    <row r="58" spans="5:5">
      <c r="E58" s="1">
        <v>43.89</v>
      </c>
    </row>
    <row r="59" spans="5:5">
      <c r="E59" s="1">
        <v>21.74</v>
      </c>
    </row>
    <row r="60" spans="5:5">
      <c r="E60" s="1">
        <v>16.3</v>
      </c>
    </row>
    <row r="61" spans="5:5">
      <c r="E61" s="1">
        <v>1632.71</v>
      </c>
    </row>
    <row r="62" spans="5:5">
      <c r="E62" s="1">
        <v>75.24</v>
      </c>
    </row>
    <row r="63" spans="5:5">
      <c r="E63" s="1">
        <v>56.43</v>
      </c>
    </row>
    <row r="64" spans="5:5">
      <c r="E64" s="1">
        <v>119.13</v>
      </c>
    </row>
    <row r="65" spans="5:5">
      <c r="E65" s="1">
        <v>103.46</v>
      </c>
    </row>
    <row r="66" spans="5:5">
      <c r="E66" s="1">
        <v>612.05</v>
      </c>
    </row>
    <row r="67" spans="5:5">
      <c r="E67" s="1">
        <v>49.27</v>
      </c>
    </row>
    <row r="68" spans="5:5">
      <c r="E68" s="1">
        <v>22.77</v>
      </c>
    </row>
    <row r="69" spans="5:5">
      <c r="E69" s="1">
        <v>644.75</v>
      </c>
    </row>
    <row r="70" spans="5:5">
      <c r="E70" s="1">
        <v>183.9</v>
      </c>
    </row>
    <row r="71" spans="5:5">
      <c r="E71" s="1">
        <v>34.49</v>
      </c>
    </row>
    <row r="72" spans="5:5">
      <c r="E72" s="1">
        <v>50.03</v>
      </c>
    </row>
    <row r="73" spans="5:5">
      <c r="E73" s="1">
        <v>138.52</v>
      </c>
    </row>
    <row r="74" spans="5:5">
      <c r="E74" s="1">
        <v>100.53</v>
      </c>
    </row>
    <row r="75" spans="5:5">
      <c r="E75" s="1">
        <v>56.85</v>
      </c>
    </row>
    <row r="76" spans="5:5">
      <c r="E76" s="1">
        <v>161.16</v>
      </c>
    </row>
    <row r="77" spans="5:5">
      <c r="E77" s="1">
        <v>379.34</v>
      </c>
    </row>
    <row r="78" spans="5:5">
      <c r="E78" s="1">
        <v>100.32</v>
      </c>
    </row>
    <row r="79" spans="5:5">
      <c r="E79" s="1">
        <v>27.17</v>
      </c>
    </row>
    <row r="80" spans="5:5">
      <c r="E80" s="1">
        <v>62.49</v>
      </c>
    </row>
    <row r="81" spans="5:5">
      <c r="E81" s="1">
        <v>434.72</v>
      </c>
    </row>
    <row r="82" spans="5:5">
      <c r="E82" s="1">
        <v>28.22</v>
      </c>
    </row>
    <row r="83" spans="5:5">
      <c r="E83" s="1">
        <v>62.7</v>
      </c>
    </row>
    <row r="84" spans="5:5">
      <c r="E84" s="1">
        <v>20.84</v>
      </c>
    </row>
    <row r="85" spans="5:5">
      <c r="E85" s="1">
        <v>21.95</v>
      </c>
    </row>
    <row r="86" spans="5:5">
      <c r="E86" s="1">
        <v>128.54</v>
      </c>
    </row>
    <row r="87" spans="5:5">
      <c r="E87" s="1">
        <v>51.73</v>
      </c>
    </row>
    <row r="88" spans="5:5">
      <c r="E88" s="1">
        <v>39.94</v>
      </c>
    </row>
    <row r="89" spans="5:5">
      <c r="E89" s="1">
        <v>109.73</v>
      </c>
    </row>
    <row r="90" spans="5:5">
      <c r="E90" s="1">
        <v>53.3</v>
      </c>
    </row>
    <row r="91" spans="5:5">
      <c r="E91" s="1">
        <v>125.4</v>
      </c>
    </row>
    <row r="92" spans="5:5">
      <c r="E92" s="1">
        <v>319.77</v>
      </c>
    </row>
    <row r="93" spans="5:5">
      <c r="E93" s="1">
        <v>81.51</v>
      </c>
    </row>
    <row r="94" spans="5:5">
      <c r="E94" s="1">
        <v>86.94</v>
      </c>
    </row>
    <row r="95" spans="5:5">
      <c r="E95" s="1">
        <v>371.18</v>
      </c>
    </row>
    <row r="96" spans="5:5">
      <c r="E96" s="1">
        <v>36.05</v>
      </c>
    </row>
    <row r="97" spans="5:5">
      <c r="E97" s="1">
        <v>25.58</v>
      </c>
    </row>
    <row r="98" spans="5:5">
      <c r="E98" s="1">
        <v>75.24</v>
      </c>
    </row>
    <row r="99" spans="5:5">
      <c r="E99" s="1">
        <v>557.09</v>
      </c>
    </row>
    <row r="100" spans="5:5">
      <c r="E100" s="1">
        <v>454.58</v>
      </c>
    </row>
    <row r="101" spans="5:5">
      <c r="E101" s="1">
        <v>76.08</v>
      </c>
    </row>
    <row r="102" spans="5:5">
      <c r="E102" s="1">
        <v>56.43</v>
      </c>
    </row>
    <row r="103" spans="5:5">
      <c r="E103" s="1">
        <v>47.75</v>
      </c>
    </row>
    <row r="104" spans="5:5">
      <c r="E104" s="1">
        <v>68.97</v>
      </c>
    </row>
    <row r="105" spans="5:5">
      <c r="E105" s="1">
        <v>62.7</v>
      </c>
    </row>
    <row r="106" spans="5:5">
      <c r="E106" s="1">
        <v>43.89</v>
      </c>
    </row>
    <row r="107" spans="5:5">
      <c r="E107" s="1">
        <v>39.08</v>
      </c>
    </row>
    <row r="108" spans="5:5">
      <c r="E108" s="1">
        <v>16.14</v>
      </c>
    </row>
    <row r="109" spans="5:5">
      <c r="E109" s="1">
        <v>84.65</v>
      </c>
    </row>
    <row r="110" spans="5:5">
      <c r="E110" s="1">
        <v>62.7</v>
      </c>
    </row>
    <row r="111" spans="5:5">
      <c r="E111" s="1">
        <v>191.24</v>
      </c>
    </row>
    <row r="112" spans="5:5">
      <c r="E112" s="1">
        <v>34.49</v>
      </c>
    </row>
    <row r="113" spans="5:5">
      <c r="E113" s="1">
        <v>47.03</v>
      </c>
    </row>
    <row r="114" spans="5:5">
      <c r="E114" s="1">
        <v>27.17</v>
      </c>
    </row>
    <row r="115" spans="5:5">
      <c r="E115" s="1">
        <v>34.49</v>
      </c>
    </row>
    <row r="116" spans="5:5">
      <c r="E116" s="1">
        <v>119.13</v>
      </c>
    </row>
    <row r="117" spans="5:5">
      <c r="E117" s="1">
        <v>25.71</v>
      </c>
    </row>
    <row r="118" spans="5:5">
      <c r="E118" s="1">
        <v>31.35</v>
      </c>
    </row>
    <row r="119" spans="5:5">
      <c r="E119" s="1">
        <v>81.51</v>
      </c>
    </row>
    <row r="120" spans="5:5">
      <c r="E120" s="1">
        <v>62.7</v>
      </c>
    </row>
    <row r="121" spans="5:5">
      <c r="E121" s="1">
        <v>31.66</v>
      </c>
    </row>
    <row r="122" spans="5:5">
      <c r="E122" s="1">
        <v>54.34</v>
      </c>
    </row>
    <row r="123" spans="5:5">
      <c r="E123" s="1">
        <v>31.35</v>
      </c>
    </row>
    <row r="124" spans="5:5">
      <c r="E124" s="1">
        <v>28.22</v>
      </c>
    </row>
    <row r="125" spans="5:5">
      <c r="E125" s="1">
        <v>54.86</v>
      </c>
    </row>
    <row r="126" spans="5:5">
      <c r="E126" s="1">
        <v>18.81</v>
      </c>
    </row>
    <row r="127" spans="5:5">
      <c r="E127" s="1">
        <v>51.73</v>
      </c>
    </row>
    <row r="128" spans="5:5">
      <c r="E128" s="1">
        <v>42.32</v>
      </c>
    </row>
    <row r="129" spans="5:5">
      <c r="E129" s="1">
        <v>12.62</v>
      </c>
    </row>
    <row r="130" spans="5:5">
      <c r="E130" s="1">
        <v>173.89</v>
      </c>
    </row>
    <row r="131" spans="5:5">
      <c r="E131" s="1">
        <v>137.94</v>
      </c>
    </row>
    <row r="132" spans="5:5">
      <c r="E132" s="1">
        <v>28.22</v>
      </c>
    </row>
    <row r="133" spans="5:5">
      <c r="E133" s="1">
        <v>28.22</v>
      </c>
    </row>
    <row r="134" spans="5:5">
      <c r="E134" s="1">
        <v>50.16</v>
      </c>
    </row>
    <row r="135" spans="5:5">
      <c r="E135" s="1">
        <v>21.32</v>
      </c>
    </row>
    <row r="136" spans="5:5">
      <c r="E136" s="1">
        <v>48.91</v>
      </c>
    </row>
    <row r="137" spans="5:5">
      <c r="E137" s="1">
        <v>37.93</v>
      </c>
    </row>
    <row r="138" spans="5:5">
      <c r="E138" s="1">
        <v>68.97</v>
      </c>
    </row>
    <row r="139" spans="5:5">
      <c r="E139" s="1">
        <v>43.89</v>
      </c>
    </row>
    <row r="140" spans="5:5">
      <c r="E140" s="1">
        <v>95.93</v>
      </c>
    </row>
    <row r="141" spans="5:5">
      <c r="E141" s="1">
        <v>47.03</v>
      </c>
    </row>
    <row r="142" spans="5:5">
      <c r="E142" s="1">
        <v>31.35</v>
      </c>
    </row>
    <row r="143" spans="5:5">
      <c r="E143" s="1">
        <v>84.65</v>
      </c>
    </row>
    <row r="144" spans="5:5">
      <c r="E144" s="1">
        <v>62.49</v>
      </c>
    </row>
    <row r="145" spans="5:5">
      <c r="E145" s="1">
        <v>235.13</v>
      </c>
    </row>
    <row r="146" spans="5:5">
      <c r="E146" s="1">
        <v>153.62</v>
      </c>
    </row>
    <row r="147" spans="5:5">
      <c r="E147" s="1">
        <v>106.59</v>
      </c>
    </row>
    <row r="148" spans="5:5">
      <c r="E148" s="1">
        <v>28.31</v>
      </c>
    </row>
    <row r="149" spans="5:5">
      <c r="E149" s="1">
        <v>28.53</v>
      </c>
    </row>
    <row r="150" spans="5:5">
      <c r="E150" s="1">
        <v>36.99</v>
      </c>
    </row>
    <row r="151" spans="5:5">
      <c r="E151" s="1">
        <v>18.81</v>
      </c>
    </row>
    <row r="152" spans="5:5">
      <c r="E152" s="1">
        <v>56.43</v>
      </c>
    </row>
    <row r="153" spans="5:5">
      <c r="E153" s="1">
        <v>1165.38</v>
      </c>
    </row>
    <row r="154" spans="5:5">
      <c r="E154" s="1">
        <v>28.35</v>
      </c>
    </row>
    <row r="155" spans="5:5">
      <c r="E155" s="1">
        <v>689.7</v>
      </c>
    </row>
    <row r="156" spans="5:5">
      <c r="E156" s="1">
        <v>37.62</v>
      </c>
    </row>
    <row r="157" spans="5:5">
      <c r="E157" s="1">
        <v>56.43</v>
      </c>
    </row>
    <row r="158" spans="5:5">
      <c r="E158" s="1">
        <v>106.59</v>
      </c>
    </row>
    <row r="159" spans="5:5">
      <c r="E159" s="1">
        <v>48.59</v>
      </c>
    </row>
    <row r="160" spans="5:5">
      <c r="E160" s="1">
        <v>45.29</v>
      </c>
    </row>
    <row r="161" spans="5:5">
      <c r="E161" s="1">
        <v>501.6</v>
      </c>
    </row>
    <row r="162" spans="5:5">
      <c r="E162" s="1">
        <v>523.55</v>
      </c>
    </row>
    <row r="163" spans="5:5">
      <c r="E163" s="1">
        <v>31.35</v>
      </c>
    </row>
    <row r="164" spans="5:5">
      <c r="E164" s="1">
        <v>50.16</v>
      </c>
    </row>
    <row r="165" spans="5:5">
      <c r="E165" s="1">
        <v>48.91</v>
      </c>
    </row>
    <row r="166" spans="5:5">
      <c r="E166" s="1">
        <v>62.49</v>
      </c>
    </row>
    <row r="167" spans="5:5">
      <c r="E167" s="1">
        <v>78.38</v>
      </c>
    </row>
    <row r="168" spans="5:5">
      <c r="E168" s="1">
        <v>81.51</v>
      </c>
    </row>
    <row r="169" spans="5:5">
      <c r="E169" s="1">
        <v>184.97</v>
      </c>
    </row>
    <row r="170" spans="5:5">
      <c r="E170" s="1">
        <v>29.47</v>
      </c>
    </row>
    <row r="171" spans="5:5">
      <c r="E171" s="1">
        <v>53.3</v>
      </c>
    </row>
    <row r="172" spans="5:5">
      <c r="E172" s="1">
        <v>27.17</v>
      </c>
    </row>
    <row r="173" spans="5:5">
      <c r="E173" s="1">
        <v>106.59</v>
      </c>
    </row>
    <row r="174" spans="5:5">
      <c r="E174" s="1">
        <v>76.49</v>
      </c>
    </row>
    <row r="175" spans="5:5">
      <c r="E175" s="1">
        <v>56.43</v>
      </c>
    </row>
    <row r="176" spans="5:5">
      <c r="E176" s="1">
        <v>87.78</v>
      </c>
    </row>
    <row r="177" spans="5:5">
      <c r="E177" s="1">
        <v>188.1</v>
      </c>
    </row>
    <row r="178" spans="5:5">
      <c r="E178" s="1">
        <v>102.23</v>
      </c>
    </row>
    <row r="179" spans="5:5">
      <c r="E179" s="1">
        <v>94.05</v>
      </c>
    </row>
    <row r="180" spans="5:5">
      <c r="E180" s="1">
        <v>40.76</v>
      </c>
    </row>
    <row r="181" spans="5:5">
      <c r="E181" s="1">
        <v>38.04</v>
      </c>
    </row>
    <row r="182" spans="5:5">
      <c r="E182" s="1">
        <v>28.22</v>
      </c>
    </row>
    <row r="183" spans="5:5">
      <c r="E183" s="1">
        <v>31.35</v>
      </c>
    </row>
    <row r="184" spans="5:5">
      <c r="E184" s="1">
        <v>32.6</v>
      </c>
    </row>
    <row r="185" spans="5:5">
      <c r="E185" s="1">
        <v>137.94</v>
      </c>
    </row>
    <row r="186" spans="5:5">
      <c r="E186" s="1">
        <v>37.62</v>
      </c>
    </row>
    <row r="187" spans="5:5">
      <c r="E187" s="1">
        <v>43.89</v>
      </c>
    </row>
    <row r="188" spans="5:5">
      <c r="E188" s="1">
        <v>27.17</v>
      </c>
    </row>
    <row r="189" spans="5:5">
      <c r="E189" s="1">
        <v>35.32</v>
      </c>
    </row>
    <row r="190" spans="5:5">
      <c r="E190" s="1">
        <v>72.11</v>
      </c>
    </row>
    <row r="191" spans="5:5">
      <c r="E191" s="1">
        <v>100.32</v>
      </c>
    </row>
    <row r="192" spans="5:5">
      <c r="E192" s="1">
        <v>18.81</v>
      </c>
    </row>
    <row r="193" spans="5:5">
      <c r="E193" s="1">
        <v>54.55</v>
      </c>
    </row>
    <row r="194" spans="5:5">
      <c r="E194" s="1">
        <v>65.84</v>
      </c>
    </row>
    <row r="195" spans="5:5">
      <c r="E195" s="1">
        <v>97.81</v>
      </c>
    </row>
    <row r="196" spans="5:5">
      <c r="E196" s="1">
        <v>14.5</v>
      </c>
    </row>
    <row r="197" spans="5:5">
      <c r="E197" s="1">
        <v>146.72</v>
      </c>
    </row>
    <row r="198" spans="5:5">
      <c r="E198" s="1">
        <v>203.44</v>
      </c>
    </row>
    <row r="199" spans="5:5">
      <c r="E199" s="1">
        <v>74.61</v>
      </c>
    </row>
    <row r="200" spans="5:5">
      <c r="E200" s="1">
        <v>19.9</v>
      </c>
    </row>
    <row r="201" spans="5:5">
      <c r="E201" s="1">
        <v>32.52</v>
      </c>
    </row>
    <row r="202" spans="5:5">
      <c r="E202" s="1">
        <v>273.58</v>
      </c>
    </row>
    <row r="203" spans="5:5">
      <c r="E203" s="1">
        <v>50.16</v>
      </c>
    </row>
    <row r="204" spans="5:5">
      <c r="E204" s="1">
        <v>80.74</v>
      </c>
    </row>
    <row r="205" spans="5:5">
      <c r="E205" s="1">
        <v>62.89</v>
      </c>
    </row>
    <row r="206" spans="5:5">
      <c r="E206" s="1">
        <v>68.82</v>
      </c>
    </row>
    <row r="207" spans="5:5">
      <c r="E207" s="1">
        <v>845.61</v>
      </c>
    </row>
    <row r="208" spans="5:5">
      <c r="E208" s="1">
        <v>159.89</v>
      </c>
    </row>
    <row r="209" spans="5:5">
      <c r="E209" s="1">
        <v>37.66</v>
      </c>
    </row>
    <row r="210" spans="5:5">
      <c r="E210" s="1">
        <v>108.68</v>
      </c>
    </row>
    <row r="211" spans="5:5">
      <c r="E211" s="1">
        <v>46.43</v>
      </c>
    </row>
    <row r="212" spans="5:5">
      <c r="E212" s="1">
        <v>24.25</v>
      </c>
    </row>
    <row r="213" spans="5:5">
      <c r="E213" s="1">
        <v>75.24</v>
      </c>
    </row>
    <row r="214" spans="5:5">
      <c r="E214" s="1">
        <v>33.44</v>
      </c>
    </row>
    <row r="215" spans="5:5">
      <c r="E215" s="1">
        <v>47.03</v>
      </c>
    </row>
    <row r="216" spans="5:5">
      <c r="E216" s="1">
        <v>81.51</v>
      </c>
    </row>
    <row r="217" spans="5:5">
      <c r="E217" s="1">
        <v>44.02</v>
      </c>
    </row>
    <row r="218" spans="5:5">
      <c r="E218" s="1">
        <v>141.08</v>
      </c>
    </row>
    <row r="219" spans="5:5">
      <c r="E219" s="1">
        <v>59.57</v>
      </c>
    </row>
    <row r="220" spans="5:5">
      <c r="E220" s="1">
        <v>53.3</v>
      </c>
    </row>
    <row r="221" spans="5:5">
      <c r="E221" s="1">
        <v>116</v>
      </c>
    </row>
    <row r="222" spans="5:5">
      <c r="E222" s="1">
        <v>26.33</v>
      </c>
    </row>
    <row r="223" spans="5:5">
      <c r="E223" s="1">
        <v>46.82</v>
      </c>
    </row>
    <row r="224" spans="5:5">
      <c r="E224" s="1">
        <v>17.24</v>
      </c>
    </row>
    <row r="225" spans="5:5">
      <c r="E225" s="1">
        <v>54.34</v>
      </c>
    </row>
    <row r="226" spans="5:5">
      <c r="E226" s="1">
        <v>238.26</v>
      </c>
    </row>
    <row r="227" spans="5:5">
      <c r="E227" s="1">
        <v>28.22</v>
      </c>
    </row>
    <row r="228" spans="5:5">
      <c r="E228" s="1">
        <v>28.22</v>
      </c>
    </row>
    <row r="229" spans="5:5">
      <c r="E229" s="1">
        <v>86.94</v>
      </c>
    </row>
    <row r="230" spans="5:5">
      <c r="E230" s="1">
        <v>50.16</v>
      </c>
    </row>
    <row r="231" spans="5:5">
      <c r="E231" s="1">
        <v>62.49</v>
      </c>
    </row>
    <row r="232" spans="5:5">
      <c r="E232" s="1">
        <v>33.23</v>
      </c>
    </row>
    <row r="233" spans="5:5">
      <c r="E233" s="1">
        <v>34.49</v>
      </c>
    </row>
    <row r="234" spans="5:5">
      <c r="E234" s="1">
        <v>91.04</v>
      </c>
    </row>
    <row r="235" spans="5:5">
      <c r="E235" s="1">
        <v>24.25</v>
      </c>
    </row>
    <row r="236" spans="5:5">
      <c r="E236" s="1">
        <v>53.3</v>
      </c>
    </row>
    <row r="237" spans="5:5">
      <c r="E237" s="1">
        <v>38.12</v>
      </c>
    </row>
    <row r="238" spans="5:5">
      <c r="E238" s="1">
        <v>28.22</v>
      </c>
    </row>
    <row r="239" spans="5:5">
      <c r="E239" s="1">
        <v>112.86</v>
      </c>
    </row>
    <row r="240" spans="5:5">
      <c r="E240" s="1">
        <v>32.52</v>
      </c>
    </row>
    <row r="241" spans="5:5">
      <c r="E241" s="1">
        <v>37.62</v>
      </c>
    </row>
    <row r="242" spans="5:5">
      <c r="E242" s="1">
        <v>89.66</v>
      </c>
    </row>
    <row r="243" spans="5:5">
      <c r="E243" s="1">
        <v>23.21</v>
      </c>
    </row>
    <row r="244" spans="5:5">
      <c r="E244" s="1">
        <v>179.32</v>
      </c>
    </row>
    <row r="245" spans="5:5">
      <c r="E245" s="1">
        <v>10.61</v>
      </c>
    </row>
    <row r="246" spans="5:5">
      <c r="E246" s="1">
        <v>102.25</v>
      </c>
    </row>
    <row r="247" spans="5:5">
      <c r="E247" s="1">
        <v>28.42</v>
      </c>
    </row>
    <row r="248" spans="5:5">
      <c r="E248" s="1">
        <v>54.86</v>
      </c>
    </row>
    <row r="249" spans="5:5">
      <c r="E249" s="1">
        <v>57.13</v>
      </c>
    </row>
    <row r="250" spans="5:5">
      <c r="E250" s="1">
        <v>26.65</v>
      </c>
    </row>
    <row r="251" spans="5:5">
      <c r="E251" s="1">
        <v>67.93</v>
      </c>
    </row>
    <row r="252" spans="5:5">
      <c r="E252" s="1">
        <v>285.31</v>
      </c>
    </row>
    <row r="253" spans="5:5">
      <c r="E253" s="1">
        <v>31.35</v>
      </c>
    </row>
    <row r="254" spans="5:5">
      <c r="E254" s="1">
        <v>40.76</v>
      </c>
    </row>
    <row r="255" spans="5:5">
      <c r="E255" s="1">
        <v>34.49</v>
      </c>
    </row>
    <row r="256" spans="5:5">
      <c r="E256" s="1">
        <v>34.49</v>
      </c>
    </row>
    <row r="257" spans="5:5">
      <c r="E257" s="1">
        <v>18.81</v>
      </c>
    </row>
    <row r="258" spans="5:5">
      <c r="E258" s="1">
        <v>32.6</v>
      </c>
    </row>
    <row r="259" spans="5:5">
      <c r="E259" s="1">
        <v>56.43</v>
      </c>
    </row>
    <row r="260" spans="5:5">
      <c r="E260" s="1">
        <v>31.35</v>
      </c>
    </row>
    <row r="261" spans="5:5">
      <c r="E261" s="1">
        <v>49.74</v>
      </c>
    </row>
    <row r="262" spans="5:5">
      <c r="E262" s="1">
        <v>72.11</v>
      </c>
    </row>
    <row r="263" spans="5:5">
      <c r="E263" s="1">
        <v>92.47</v>
      </c>
    </row>
    <row r="264" spans="5:5">
      <c r="E264" s="1">
        <v>395.01</v>
      </c>
    </row>
    <row r="265" spans="5:5">
      <c r="E265" s="1">
        <v>176.61</v>
      </c>
    </row>
    <row r="266" spans="5:5">
      <c r="E266" s="1">
        <v>31.35</v>
      </c>
    </row>
    <row r="267" spans="5:5">
      <c r="E267" s="1">
        <v>135.01</v>
      </c>
    </row>
    <row r="268" spans="5:5">
      <c r="E268" s="1">
        <v>348.19</v>
      </c>
    </row>
    <row r="269" spans="5:5">
      <c r="E269" s="1">
        <v>203.94</v>
      </c>
    </row>
    <row r="270" spans="5:5">
      <c r="E270" s="1">
        <v>267.73</v>
      </c>
    </row>
    <row r="271" spans="5:5">
      <c r="E271" s="1">
        <v>56.85</v>
      </c>
    </row>
    <row r="272" spans="5:5">
      <c r="E272" s="1">
        <v>73.63</v>
      </c>
    </row>
    <row r="273" spans="5:5">
      <c r="E273" s="1">
        <v>44.06</v>
      </c>
    </row>
    <row r="274" spans="5:5">
      <c r="E274" s="1">
        <v>31.35</v>
      </c>
    </row>
    <row r="275" spans="5:5">
      <c r="E275" s="1">
        <v>25.39</v>
      </c>
    </row>
    <row r="276" spans="5:5">
      <c r="E276" s="1">
        <v>42.64</v>
      </c>
    </row>
    <row r="277" spans="5:5">
      <c r="E277" s="1">
        <v>122.58</v>
      </c>
    </row>
    <row r="278" spans="5:5">
      <c r="E278" s="1">
        <v>31.35</v>
      </c>
    </row>
    <row r="279" spans="5:5">
      <c r="E279" s="1">
        <v>105.45</v>
      </c>
    </row>
    <row r="280" spans="5:5">
      <c r="E280" s="1">
        <v>121.6</v>
      </c>
    </row>
    <row r="281" spans="5:5">
      <c r="E281" s="1">
        <v>51.3</v>
      </c>
    </row>
    <row r="282" spans="5:5">
      <c r="E282" s="1">
        <v>94.05</v>
      </c>
    </row>
    <row r="283" spans="5:5">
      <c r="E283" s="1">
        <v>44.83</v>
      </c>
    </row>
    <row r="284" spans="5:5">
      <c r="E284" s="1">
        <v>65.21</v>
      </c>
    </row>
    <row r="285" spans="5:5">
      <c r="E285" s="1">
        <v>289.99</v>
      </c>
    </row>
    <row r="286" spans="5:5">
      <c r="E286" s="1">
        <v>49.99</v>
      </c>
    </row>
    <row r="287" spans="5:5">
      <c r="E287" s="1">
        <v>41.84</v>
      </c>
    </row>
    <row r="288" spans="5:5">
      <c r="E288" s="1">
        <v>73.99</v>
      </c>
    </row>
    <row r="289" spans="5:5">
      <c r="E289" s="1">
        <v>90.6</v>
      </c>
    </row>
    <row r="290" spans="5:5">
      <c r="E290" s="1">
        <v>49.74</v>
      </c>
    </row>
    <row r="291" spans="5:5">
      <c r="E291" s="1">
        <v>48.91</v>
      </c>
    </row>
    <row r="292" spans="5:5">
      <c r="E292" s="1">
        <v>46.19</v>
      </c>
    </row>
    <row r="293" spans="5:5">
      <c r="E293" s="1">
        <v>87.78</v>
      </c>
    </row>
    <row r="294" spans="5:5">
      <c r="E294" s="1">
        <v>84.65</v>
      </c>
    </row>
    <row r="295" spans="5:5">
      <c r="E295" s="1">
        <v>58.98</v>
      </c>
    </row>
    <row r="296" spans="5:5">
      <c r="E296" s="1">
        <v>114.55</v>
      </c>
    </row>
    <row r="297" spans="5:5">
      <c r="E297" s="1">
        <v>180.58</v>
      </c>
    </row>
    <row r="298" spans="5:5">
      <c r="E298" s="1">
        <v>48.91</v>
      </c>
    </row>
    <row r="299" spans="5:5">
      <c r="E299" s="1">
        <v>35.32</v>
      </c>
    </row>
    <row r="300" spans="5:5">
      <c r="E300" s="1">
        <v>51.62</v>
      </c>
    </row>
    <row r="301" spans="5:5">
      <c r="E301" s="1">
        <v>105.02</v>
      </c>
    </row>
    <row r="302" spans="5:5">
      <c r="E302" s="1">
        <v>57.06</v>
      </c>
    </row>
    <row r="303" spans="5:5">
      <c r="E303" s="1">
        <v>120.37</v>
      </c>
    </row>
    <row r="304" spans="5:5">
      <c r="E304" s="1">
        <v>24.45</v>
      </c>
    </row>
    <row r="305" spans="5:5">
      <c r="E305" s="1">
        <v>1076.49</v>
      </c>
    </row>
    <row r="306" spans="5:5">
      <c r="E306" s="1">
        <v>475.27</v>
      </c>
    </row>
    <row r="307" spans="5:5">
      <c r="E307" s="1">
        <v>163.02</v>
      </c>
    </row>
    <row r="308" spans="5:5">
      <c r="E308" s="1">
        <v>28.22</v>
      </c>
    </row>
    <row r="309" spans="5:5">
      <c r="E309" s="1">
        <v>141.08</v>
      </c>
    </row>
    <row r="310" spans="5:5">
      <c r="E310" s="1">
        <v>149.44</v>
      </c>
    </row>
    <row r="311" spans="5:5">
      <c r="E311" s="1">
        <v>309.05</v>
      </c>
    </row>
    <row r="312" spans="5:5">
      <c r="E312" s="1">
        <v>149.44</v>
      </c>
    </row>
    <row r="313" spans="5:5">
      <c r="E313" s="1">
        <v>172.43</v>
      </c>
    </row>
    <row r="314" spans="5:5">
      <c r="E314" s="1">
        <v>59.57</v>
      </c>
    </row>
    <row r="315" spans="5:5">
      <c r="E315" s="1">
        <v>128.54</v>
      </c>
    </row>
    <row r="316" spans="5:5">
      <c r="E316" s="1">
        <v>32.35</v>
      </c>
    </row>
    <row r="317" spans="5:5">
      <c r="E317" s="1">
        <v>64.23</v>
      </c>
    </row>
    <row r="318" spans="5:5">
      <c r="E318" s="1">
        <v>163.02</v>
      </c>
    </row>
    <row r="319" spans="5:5">
      <c r="E319" s="1">
        <v>78.38</v>
      </c>
    </row>
    <row r="320" spans="5:5">
      <c r="E320" s="1">
        <v>25.41</v>
      </c>
    </row>
    <row r="321" spans="5:5">
      <c r="E321" s="1">
        <v>67.93</v>
      </c>
    </row>
    <row r="322" spans="5:5">
      <c r="E322" s="1">
        <v>31.35</v>
      </c>
    </row>
    <row r="323" spans="5:5">
      <c r="E323" s="1">
        <v>62.49</v>
      </c>
    </row>
    <row r="324" spans="5:5">
      <c r="E324" s="1">
        <v>99.48</v>
      </c>
    </row>
    <row r="325" spans="5:5">
      <c r="E325" s="1">
        <v>62.49</v>
      </c>
    </row>
    <row r="326" spans="5:5">
      <c r="E326" s="1">
        <v>26.96</v>
      </c>
    </row>
    <row r="327" spans="5:5">
      <c r="E327" s="1">
        <v>94.05</v>
      </c>
    </row>
    <row r="328" spans="5:5">
      <c r="E328" s="1">
        <v>21.95</v>
      </c>
    </row>
    <row r="329" spans="5:5">
      <c r="E329" s="1">
        <v>70.64</v>
      </c>
    </row>
    <row r="330" spans="5:5">
      <c r="E330" s="1">
        <v>181.83</v>
      </c>
    </row>
    <row r="331" spans="5:5">
      <c r="E331" s="1">
        <v>79</v>
      </c>
    </row>
    <row r="332" spans="5:5">
      <c r="E332" s="1">
        <v>40.76</v>
      </c>
    </row>
    <row r="333" spans="5:5">
      <c r="E333" s="1">
        <v>28.22</v>
      </c>
    </row>
    <row r="334" spans="5:5">
      <c r="E334" s="1">
        <v>57.06</v>
      </c>
    </row>
    <row r="335" spans="5:5">
      <c r="E335" s="1">
        <v>40.76</v>
      </c>
    </row>
    <row r="336" spans="5:5">
      <c r="E336" s="1">
        <v>29.89</v>
      </c>
    </row>
    <row r="337" spans="5:5">
      <c r="E337" s="1">
        <v>57.06</v>
      </c>
    </row>
    <row r="338" spans="5:5">
      <c r="E338" s="1">
        <v>141.28</v>
      </c>
    </row>
    <row r="339" spans="5:5">
      <c r="E339" s="1">
        <v>47.03</v>
      </c>
    </row>
    <row r="340" spans="5:5">
      <c r="E340" s="1">
        <v>70.64</v>
      </c>
    </row>
    <row r="341" spans="5:5">
      <c r="E341" s="1">
        <v>25.08</v>
      </c>
    </row>
    <row r="342" spans="5:5">
      <c r="E342" s="1">
        <v>38.04</v>
      </c>
    </row>
    <row r="343" spans="5:5">
      <c r="E343" s="1">
        <v>25.08</v>
      </c>
    </row>
    <row r="344" spans="5:5">
      <c r="E344" s="1">
        <v>48.91</v>
      </c>
    </row>
    <row r="345" spans="5:5">
      <c r="E345" s="1">
        <v>21.95</v>
      </c>
    </row>
    <row r="346" spans="5:5">
      <c r="E346" s="1">
        <v>81.51</v>
      </c>
    </row>
    <row r="347" spans="5:5">
      <c r="E347" s="1">
        <v>90.29</v>
      </c>
    </row>
    <row r="348" spans="5:5">
      <c r="E348" s="1">
        <v>43.47</v>
      </c>
    </row>
    <row r="349" spans="5:5">
      <c r="E349" s="1">
        <v>19.02</v>
      </c>
    </row>
    <row r="350" spans="5:5">
      <c r="E350" s="1">
        <v>103.46</v>
      </c>
    </row>
    <row r="351" spans="5:5">
      <c r="E351" s="1">
        <v>76.08</v>
      </c>
    </row>
    <row r="352" spans="5:5">
      <c r="E352" s="1">
        <v>135.85</v>
      </c>
    </row>
    <row r="353" spans="5:5">
      <c r="E353" s="1">
        <v>124</v>
      </c>
    </row>
    <row r="354" spans="5:5">
      <c r="E354" s="1">
        <v>54.34</v>
      </c>
    </row>
    <row r="355" spans="5:5">
      <c r="E355" s="1">
        <v>66.46</v>
      </c>
    </row>
    <row r="356" spans="5:5">
      <c r="E356" s="1">
        <v>21.95</v>
      </c>
    </row>
    <row r="357" spans="5:5">
      <c r="E357" s="1">
        <v>78.38</v>
      </c>
    </row>
    <row r="358" spans="5:5">
      <c r="E358" s="1">
        <v>44.83</v>
      </c>
    </row>
    <row r="359" spans="5:5">
      <c r="E359" s="1">
        <v>67.93</v>
      </c>
    </row>
    <row r="360" spans="5:5">
      <c r="E360" s="1">
        <v>130.42</v>
      </c>
    </row>
    <row r="361" spans="5:5">
      <c r="E361" s="1">
        <v>28.53</v>
      </c>
    </row>
    <row r="362" spans="5:5">
      <c r="E362" s="1">
        <v>110.98</v>
      </c>
    </row>
    <row r="363" spans="5:5">
      <c r="E363" s="1">
        <v>66.57</v>
      </c>
    </row>
    <row r="364" spans="5:5">
      <c r="E364" s="1">
        <v>106.59</v>
      </c>
    </row>
    <row r="365" spans="5:5">
      <c r="E365" s="1">
        <v>53.3</v>
      </c>
    </row>
    <row r="366" spans="5:5">
      <c r="E366" s="1">
        <v>40.76</v>
      </c>
    </row>
    <row r="367" spans="5:5">
      <c r="E367" s="1">
        <v>63.85</v>
      </c>
    </row>
    <row r="368" spans="5:5">
      <c r="E368" s="1">
        <v>37.62</v>
      </c>
    </row>
    <row r="369" spans="5:5">
      <c r="E369" s="1">
        <v>141.08</v>
      </c>
    </row>
    <row r="370" spans="5:5">
      <c r="E370" s="1">
        <v>37.62</v>
      </c>
    </row>
    <row r="371" spans="5:5">
      <c r="E371" s="1">
        <v>141.08</v>
      </c>
    </row>
    <row r="372" spans="5:5">
      <c r="E372" s="1">
        <v>100.32</v>
      </c>
    </row>
    <row r="373" spans="5:5">
      <c r="E373" s="1">
        <v>75.24</v>
      </c>
    </row>
    <row r="374" spans="5:5">
      <c r="E374" s="1">
        <v>34.23</v>
      </c>
    </row>
    <row r="375" spans="5:5">
      <c r="E375" s="1">
        <v>47.03</v>
      </c>
    </row>
    <row r="376" spans="5:5">
      <c r="E376" s="1">
        <v>59.12</v>
      </c>
    </row>
    <row r="377" spans="5:5">
      <c r="E377" s="1">
        <v>72.11</v>
      </c>
    </row>
    <row r="378" spans="5:5">
      <c r="E378" s="1">
        <v>25.27</v>
      </c>
    </row>
    <row r="379" spans="5:5">
      <c r="E379" s="1">
        <v>238.26</v>
      </c>
    </row>
    <row r="380" spans="5:5">
      <c r="E380" s="1">
        <v>43.89</v>
      </c>
    </row>
    <row r="381" spans="5:5">
      <c r="E381" s="1">
        <v>42.32</v>
      </c>
    </row>
    <row r="382" spans="5:5">
      <c r="E382" s="1">
        <v>40.76</v>
      </c>
    </row>
    <row r="383" spans="5:5">
      <c r="E383" s="1">
        <v>47.55</v>
      </c>
    </row>
    <row r="384" spans="5:5">
      <c r="E384" s="1">
        <v>56.43</v>
      </c>
    </row>
    <row r="385" spans="5:5">
      <c r="E385" s="1">
        <v>40.76</v>
      </c>
    </row>
    <row r="386" spans="5:5">
      <c r="E386" s="1">
        <v>94.05</v>
      </c>
    </row>
    <row r="387" spans="5:5">
      <c r="E387" s="1">
        <v>112.86</v>
      </c>
    </row>
    <row r="388" spans="5:5">
      <c r="E388" s="1">
        <v>43.89</v>
      </c>
    </row>
    <row r="389" spans="5:5">
      <c r="E389" s="1">
        <v>238.26</v>
      </c>
    </row>
    <row r="390" spans="5:5">
      <c r="E390" s="1">
        <v>127.47</v>
      </c>
    </row>
    <row r="391" spans="5:5">
      <c r="E391" s="1">
        <v>47.03</v>
      </c>
    </row>
    <row r="392" spans="5:5">
      <c r="E392" s="1">
        <v>125.4</v>
      </c>
    </row>
    <row r="393" spans="5:5">
      <c r="E393" s="1">
        <v>42.72</v>
      </c>
    </row>
    <row r="394" spans="5:5">
      <c r="E394" s="1">
        <v>172.43</v>
      </c>
    </row>
    <row r="395" spans="5:5">
      <c r="E395" s="1">
        <v>86.53</v>
      </c>
    </row>
    <row r="396" spans="5:5">
      <c r="E396" s="1">
        <v>37.62</v>
      </c>
    </row>
    <row r="397" spans="5:5">
      <c r="E397" s="1">
        <v>40.76</v>
      </c>
    </row>
    <row r="398" spans="5:5">
      <c r="E398" s="1">
        <v>50.16</v>
      </c>
    </row>
    <row r="399" spans="5:5">
      <c r="E399" s="1">
        <v>63.31</v>
      </c>
    </row>
    <row r="400" spans="5:5">
      <c r="E400" s="1">
        <v>25.08</v>
      </c>
    </row>
    <row r="401" spans="5:5">
      <c r="E401" s="1">
        <v>28.22</v>
      </c>
    </row>
    <row r="402" spans="5:5">
      <c r="E402" s="1">
        <v>26.08</v>
      </c>
    </row>
    <row r="403" spans="5:5">
      <c r="E403" s="1">
        <v>21.74</v>
      </c>
    </row>
    <row r="404" spans="5:5">
      <c r="E404" s="1">
        <v>95.64</v>
      </c>
    </row>
    <row r="405" spans="5:5">
      <c r="E405" s="1">
        <v>65.84</v>
      </c>
    </row>
    <row r="406" spans="5:5">
      <c r="E406" s="1">
        <v>351.12</v>
      </c>
    </row>
    <row r="407" spans="5:5">
      <c r="E407" s="1">
        <v>53.06</v>
      </c>
    </row>
    <row r="408" spans="5:5">
      <c r="E408" s="1">
        <v>53.3</v>
      </c>
    </row>
    <row r="409" spans="5:5">
      <c r="E409" s="1">
        <v>81.51</v>
      </c>
    </row>
    <row r="410" spans="5:5">
      <c r="E410" s="1">
        <v>77.16</v>
      </c>
    </row>
    <row r="411" spans="5:5">
      <c r="E411" s="1">
        <v>32.21</v>
      </c>
    </row>
    <row r="412" spans="5:5">
      <c r="E412" s="1">
        <v>119.13</v>
      </c>
    </row>
    <row r="413" spans="5:5">
      <c r="E413" s="1">
        <v>17.98</v>
      </c>
    </row>
    <row r="414" spans="5:5">
      <c r="E414" s="1">
        <v>147.99</v>
      </c>
    </row>
    <row r="415" spans="5:5">
      <c r="E415" s="1">
        <v>344.85</v>
      </c>
    </row>
    <row r="416" spans="5:5">
      <c r="E416" s="1">
        <v>28.22</v>
      </c>
    </row>
    <row r="417" spans="5:5">
      <c r="E417" s="1">
        <v>38.04</v>
      </c>
    </row>
    <row r="418" spans="5:5">
      <c r="E418" s="1">
        <v>228.23</v>
      </c>
    </row>
    <row r="419" spans="5:5">
      <c r="E419" s="1">
        <v>141.08</v>
      </c>
    </row>
    <row r="420" spans="5:5">
      <c r="E420" s="1">
        <v>65.84</v>
      </c>
    </row>
    <row r="421" spans="5:5">
      <c r="E421" s="1">
        <v>218.01</v>
      </c>
    </row>
    <row r="422" spans="5:5">
      <c r="E422" s="1">
        <v>161.66</v>
      </c>
    </row>
    <row r="423" spans="5:5">
      <c r="E423" s="1">
        <v>29.89</v>
      </c>
    </row>
    <row r="424" spans="5:5">
      <c r="E424" s="1">
        <v>173.89</v>
      </c>
    </row>
    <row r="425" spans="5:5">
      <c r="E425" s="1">
        <v>110.14</v>
      </c>
    </row>
    <row r="426" spans="5:5">
      <c r="E426" s="1">
        <v>31.35</v>
      </c>
    </row>
    <row r="427" spans="5:5">
      <c r="E427" s="1">
        <v>200.64</v>
      </c>
    </row>
    <row r="428" spans="5:5">
      <c r="E428" s="1">
        <v>97.81</v>
      </c>
    </row>
    <row r="429" spans="5:5">
      <c r="E429" s="1">
        <v>24.45</v>
      </c>
    </row>
    <row r="430" spans="5:5">
      <c r="E430" s="1">
        <v>221.16</v>
      </c>
    </row>
    <row r="431" spans="5:5">
      <c r="E431" s="1">
        <v>64.27</v>
      </c>
    </row>
    <row r="432" spans="5:5">
      <c r="E432" s="1">
        <v>43.47</v>
      </c>
    </row>
    <row r="433" spans="5:5">
      <c r="E433" s="1">
        <v>43.89</v>
      </c>
    </row>
    <row r="434" spans="5:5">
      <c r="E434" s="1">
        <v>154.87</v>
      </c>
    </row>
    <row r="435" spans="5:5">
      <c r="E435" s="1">
        <v>109.73</v>
      </c>
    </row>
    <row r="436" spans="5:5">
      <c r="E436" s="1">
        <v>1132.95</v>
      </c>
    </row>
    <row r="437" spans="5:5">
      <c r="E437" s="1">
        <v>56.43</v>
      </c>
    </row>
    <row r="438" spans="5:5">
      <c r="E438" s="1">
        <v>94.05</v>
      </c>
    </row>
    <row r="439" spans="5:5">
      <c r="E439" s="1">
        <v>21.95</v>
      </c>
    </row>
    <row r="440" spans="5:5">
      <c r="E440" s="1">
        <v>147.35</v>
      </c>
    </row>
    <row r="441" spans="5:5">
      <c r="E441" s="1">
        <v>255.81</v>
      </c>
    </row>
    <row r="442" spans="5:5">
      <c r="E442" s="1">
        <v>97.81</v>
      </c>
    </row>
    <row r="443" spans="5:5">
      <c r="E443" s="1">
        <v>106.59</v>
      </c>
    </row>
    <row r="444" spans="5:5">
      <c r="E444" s="1">
        <v>56.43</v>
      </c>
    </row>
    <row r="445" spans="5:5">
      <c r="E445" s="1">
        <v>62.7</v>
      </c>
    </row>
    <row r="446" spans="5:5">
      <c r="E446" s="1">
        <v>94.05</v>
      </c>
    </row>
    <row r="447" spans="5:5">
      <c r="E447" s="1">
        <v>27.17</v>
      </c>
    </row>
    <row r="448" spans="5:5">
      <c r="E448" s="1">
        <v>94.05</v>
      </c>
    </row>
    <row r="449" spans="5:5">
      <c r="E449" s="1">
        <v>166.16</v>
      </c>
    </row>
    <row r="450" spans="5:5">
      <c r="E450" s="1">
        <v>31.35</v>
      </c>
    </row>
    <row r="451" spans="5:5">
      <c r="E451" s="1">
        <v>192.83</v>
      </c>
    </row>
    <row r="452" spans="5:5">
      <c r="E452" s="1">
        <v>46.19</v>
      </c>
    </row>
    <row r="453" spans="5:5">
      <c r="E453" s="1">
        <v>175.04</v>
      </c>
    </row>
    <row r="454" spans="5:5">
      <c r="E454" s="1">
        <v>68.97</v>
      </c>
    </row>
    <row r="455" spans="5:5">
      <c r="E455" s="1">
        <v>150.48</v>
      </c>
    </row>
    <row r="456" spans="5:5">
      <c r="E456" s="1">
        <v>2308.5</v>
      </c>
    </row>
    <row r="457" spans="5:5">
      <c r="E457" s="1">
        <v>1060.2</v>
      </c>
    </row>
    <row r="458" spans="5:5">
      <c r="E458" s="1">
        <v>1462.05</v>
      </c>
    </row>
    <row r="459" spans="5:5">
      <c r="E459" s="1">
        <v>931</v>
      </c>
    </row>
    <row r="460" spans="5:5">
      <c r="E460" s="1">
        <v>5168</v>
      </c>
    </row>
    <row r="461" spans="5:5">
      <c r="E461" s="1">
        <v>1200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邓勇</cp:lastModifiedBy>
  <dcterms:created xsi:type="dcterms:W3CDTF">2016-10-31T06:30:00Z</dcterms:created>
  <cp:lastPrinted>2017-03-27T07:50:00Z</cp:lastPrinted>
  <dcterms:modified xsi:type="dcterms:W3CDTF">2021-03-15T08:41:28Z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