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245" windowHeight="12465"/>
  </bookViews>
  <sheets>
    <sheet name="汕尾市社会救助经办服务人员配备测算表 (2)" sheetId="1" r:id="rId1"/>
  </sheets>
  <definedNames>
    <definedName name="_xlnm._FilterDatabase" localSheetId="0" hidden="1">'汕尾市社会救助经办服务人员配备测算表 (2)'!$A$5:$H$72</definedName>
  </definedNames>
  <calcPr calcId="144525"/>
</workbook>
</file>

<file path=xl/calcChain.xml><?xml version="1.0" encoding="utf-8"?>
<calcChain xmlns="http://schemas.openxmlformats.org/spreadsheetml/2006/main">
  <c r="H73" i="1"/>
  <c r="G73"/>
  <c r="F73"/>
  <c r="E73"/>
  <c r="D73"/>
  <c r="C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<sst xmlns="http://schemas.openxmlformats.org/spreadsheetml/2006/main" count="94" uniqueCount="87">
  <si>
    <t>附件2</t>
  </si>
  <si>
    <t>镇（街道）社会救助经办服务人员配备测算表</t>
  </si>
  <si>
    <t>数据统计时间：2019年2月</t>
  </si>
  <si>
    <t>县（市、区）</t>
  </si>
  <si>
    <t>镇（街道）</t>
  </si>
  <si>
    <t>低保</t>
  </si>
  <si>
    <t>特困供养</t>
  </si>
  <si>
    <t>孤儿和事实无人抚养儿童</t>
  </si>
  <si>
    <t>残疾人两项补贴</t>
  </si>
  <si>
    <t>合计</t>
  </si>
  <si>
    <t>镇（街道）按要求至少需配备的人数</t>
  </si>
  <si>
    <t>户数</t>
  </si>
  <si>
    <t>人数</t>
  </si>
  <si>
    <t>城区</t>
  </si>
  <si>
    <t>新港街道</t>
  </si>
  <si>
    <t>香洲街道</t>
  </si>
  <si>
    <t>凤山街道</t>
  </si>
  <si>
    <t>马宫街道</t>
  </si>
  <si>
    <t>红草镇</t>
  </si>
  <si>
    <t>东涌镇</t>
  </si>
  <si>
    <t>捷胜镇</t>
  </si>
  <si>
    <t>海丰县</t>
  </si>
  <si>
    <t>梅陇镇</t>
  </si>
  <si>
    <t>小漠镇</t>
  </si>
  <si>
    <t>鲘门镇</t>
  </si>
  <si>
    <t>联安镇</t>
  </si>
  <si>
    <t>陶河镇</t>
  </si>
  <si>
    <t>赤坑镇</t>
  </si>
  <si>
    <t>大湖镇</t>
  </si>
  <si>
    <t>可塘镇</t>
  </si>
  <si>
    <t>黄羌镇</t>
  </si>
  <si>
    <t>平东镇</t>
  </si>
  <si>
    <t>海城镇</t>
  </si>
  <si>
    <t>鹅埠镇</t>
  </si>
  <si>
    <t>赤石镇</t>
  </si>
  <si>
    <t>公平镇</t>
  </si>
  <si>
    <t>附城镇</t>
  </si>
  <si>
    <t>城东镇</t>
  </si>
  <si>
    <t>梅陇农场</t>
  </si>
  <si>
    <t>国有黄羌林场</t>
  </si>
  <si>
    <t>陆河县</t>
  </si>
  <si>
    <t>河田镇</t>
  </si>
  <si>
    <t>水唇镇</t>
  </si>
  <si>
    <t>河口镇</t>
  </si>
  <si>
    <t>新田镇</t>
  </si>
  <si>
    <t>上护镇</t>
  </si>
  <si>
    <t>螺溪镇</t>
  </si>
  <si>
    <t>东坑镇</t>
  </si>
  <si>
    <t>南万镇</t>
  </si>
  <si>
    <t>陆丰市</t>
  </si>
  <si>
    <t>东海街道</t>
  </si>
  <si>
    <t>河西街道</t>
  </si>
  <si>
    <t>城东街道</t>
  </si>
  <si>
    <t>甲子镇</t>
  </si>
  <si>
    <t>碣石镇</t>
  </si>
  <si>
    <t>湖东镇</t>
  </si>
  <si>
    <t>大安镇</t>
  </si>
  <si>
    <t>博美镇</t>
  </si>
  <si>
    <t>内湖镇</t>
  </si>
  <si>
    <t>南塘镇</t>
  </si>
  <si>
    <t>陂洋镇</t>
  </si>
  <si>
    <t>八万镇</t>
  </si>
  <si>
    <t>金厢镇</t>
  </si>
  <si>
    <t>潭西镇</t>
  </si>
  <si>
    <t>甲东镇</t>
  </si>
  <si>
    <t>河东镇</t>
  </si>
  <si>
    <t>上英镇</t>
  </si>
  <si>
    <t>桥冲镇</t>
  </si>
  <si>
    <t>甲西镇</t>
  </si>
  <si>
    <t>西南镇</t>
  </si>
  <si>
    <t>铜锣湖农场</t>
  </si>
  <si>
    <t>星都经济开发试验区</t>
  </si>
  <si>
    <t>大安农场</t>
  </si>
  <si>
    <t>罗经嶂林场</t>
  </si>
  <si>
    <t>湖东林场</t>
  </si>
  <si>
    <t>东海岸林场</t>
  </si>
  <si>
    <t>红岭林场</t>
  </si>
  <si>
    <t>畜牧果林场</t>
  </si>
  <si>
    <t>红海湾经济开发区</t>
  </si>
  <si>
    <t>田墘街道</t>
  </si>
  <si>
    <t>东洲街道</t>
  </si>
  <si>
    <t>遮浪街道</t>
  </si>
  <si>
    <t>华侨管理区</t>
  </si>
  <si>
    <t>饶湖办事处</t>
  </si>
  <si>
    <t>尖山办事处</t>
  </si>
  <si>
    <t>华兴办事处</t>
  </si>
  <si>
    <t xml:space="preserve"> 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</si>
</sst>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大标宋简体"/>
      <charset val="134"/>
    </font>
    <font>
      <b/>
      <sz val="11"/>
      <color theme="1"/>
      <name val="楷体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0"/>
  <sheetViews>
    <sheetView tabSelected="1" topLeftCell="A70" workbookViewId="0">
      <selection activeCell="L80" sqref="L80"/>
    </sheetView>
  </sheetViews>
  <sheetFormatPr defaultColWidth="9" defaultRowHeight="13.5"/>
  <cols>
    <col min="1" max="1" width="10" customWidth="1"/>
    <col min="2" max="2" width="14.5" customWidth="1"/>
    <col min="3" max="7" width="11.5" customWidth="1"/>
    <col min="8" max="8" width="11.5" style="4" customWidth="1"/>
  </cols>
  <sheetData>
    <row r="1" spans="1:8" ht="33" customHeight="1">
      <c r="A1" s="5" t="s">
        <v>0</v>
      </c>
    </row>
    <row r="2" spans="1:8" ht="48.75" customHeight="1">
      <c r="A2" s="31" t="s">
        <v>1</v>
      </c>
      <c r="B2" s="31"/>
      <c r="C2" s="31"/>
      <c r="D2" s="31"/>
      <c r="E2" s="31"/>
      <c r="F2" s="31"/>
      <c r="G2" s="31"/>
      <c r="H2" s="31"/>
    </row>
    <row r="3" spans="1:8" s="1" customFormat="1" ht="21" customHeight="1">
      <c r="A3" s="32" t="s">
        <v>2</v>
      </c>
      <c r="B3" s="32"/>
      <c r="C3" s="32"/>
      <c r="D3" s="32"/>
      <c r="E3" s="32"/>
      <c r="F3" s="32"/>
      <c r="G3" s="32"/>
      <c r="H3" s="32"/>
    </row>
    <row r="4" spans="1:8" s="2" customFormat="1" ht="66" customHeight="1">
      <c r="A4" s="35" t="s">
        <v>3</v>
      </c>
      <c r="B4" s="4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 t="s">
        <v>10</v>
      </c>
    </row>
    <row r="5" spans="1:8" s="2" customFormat="1" ht="26.25" customHeight="1">
      <c r="A5" s="36"/>
      <c r="B5" s="47"/>
      <c r="C5" s="9" t="s">
        <v>11</v>
      </c>
      <c r="D5" s="9" t="s">
        <v>11</v>
      </c>
      <c r="E5" s="9" t="s">
        <v>11</v>
      </c>
      <c r="F5" s="9" t="s">
        <v>11</v>
      </c>
      <c r="G5" s="9" t="s">
        <v>11</v>
      </c>
      <c r="H5" s="10" t="s">
        <v>12</v>
      </c>
    </row>
    <row r="6" spans="1:8" ht="39" customHeight="1">
      <c r="A6" s="37" t="s">
        <v>13</v>
      </c>
      <c r="B6" s="11" t="s">
        <v>14</v>
      </c>
      <c r="C6" s="12">
        <v>464</v>
      </c>
      <c r="D6" s="12">
        <v>27</v>
      </c>
      <c r="E6" s="12">
        <v>22</v>
      </c>
      <c r="F6" s="12">
        <v>661</v>
      </c>
      <c r="G6" s="13">
        <f t="shared" ref="G6:G69" si="0">SUM(C6:F6)</f>
        <v>1174</v>
      </c>
      <c r="H6" s="14">
        <v>6</v>
      </c>
    </row>
    <row r="7" spans="1:8" ht="39" customHeight="1">
      <c r="A7" s="38"/>
      <c r="B7" s="15" t="s">
        <v>15</v>
      </c>
      <c r="C7" s="16">
        <v>427</v>
      </c>
      <c r="D7" s="16">
        <v>50</v>
      </c>
      <c r="E7" s="16">
        <v>45</v>
      </c>
      <c r="F7" s="16">
        <v>609</v>
      </c>
      <c r="G7" s="17">
        <f t="shared" si="0"/>
        <v>1131</v>
      </c>
      <c r="H7" s="18">
        <v>6</v>
      </c>
    </row>
    <row r="8" spans="1:8" ht="39" customHeight="1">
      <c r="A8" s="39"/>
      <c r="B8" s="19" t="s">
        <v>16</v>
      </c>
      <c r="C8" s="16">
        <v>518</v>
      </c>
      <c r="D8" s="16">
        <v>55</v>
      </c>
      <c r="E8" s="20">
        <v>27</v>
      </c>
      <c r="F8" s="20">
        <v>815</v>
      </c>
      <c r="G8" s="16">
        <f t="shared" si="0"/>
        <v>1415</v>
      </c>
      <c r="H8" s="18">
        <v>6</v>
      </c>
    </row>
    <row r="9" spans="1:8" ht="39" customHeight="1">
      <c r="A9" s="39"/>
      <c r="B9" s="15" t="s">
        <v>17</v>
      </c>
      <c r="C9" s="16">
        <v>200</v>
      </c>
      <c r="D9" s="16">
        <v>45</v>
      </c>
      <c r="E9" s="16">
        <v>9</v>
      </c>
      <c r="F9" s="16">
        <v>266</v>
      </c>
      <c r="G9" s="16">
        <f t="shared" si="0"/>
        <v>520</v>
      </c>
      <c r="H9" s="18">
        <v>4</v>
      </c>
    </row>
    <row r="10" spans="1:8" ht="39" customHeight="1">
      <c r="A10" s="39"/>
      <c r="B10" s="15" t="s">
        <v>18</v>
      </c>
      <c r="C10" s="16">
        <v>387</v>
      </c>
      <c r="D10" s="16">
        <v>114</v>
      </c>
      <c r="E10" s="16">
        <v>30</v>
      </c>
      <c r="F10" s="16">
        <v>593</v>
      </c>
      <c r="G10" s="16">
        <f t="shared" si="0"/>
        <v>1124</v>
      </c>
      <c r="H10" s="18">
        <v>6</v>
      </c>
    </row>
    <row r="11" spans="1:8" ht="39" customHeight="1">
      <c r="A11" s="39"/>
      <c r="B11" s="15" t="s">
        <v>19</v>
      </c>
      <c r="C11" s="16">
        <v>423</v>
      </c>
      <c r="D11" s="16">
        <v>191</v>
      </c>
      <c r="E11" s="16">
        <v>67</v>
      </c>
      <c r="F11" s="16">
        <v>789</v>
      </c>
      <c r="G11" s="16">
        <f t="shared" si="0"/>
        <v>1470</v>
      </c>
      <c r="H11" s="18">
        <v>6</v>
      </c>
    </row>
    <row r="12" spans="1:8" ht="39" customHeight="1" thickBot="1">
      <c r="A12" s="40"/>
      <c r="B12" s="21" t="s">
        <v>20</v>
      </c>
      <c r="C12" s="22">
        <v>630</v>
      </c>
      <c r="D12" s="22">
        <v>160</v>
      </c>
      <c r="E12" s="22">
        <v>58</v>
      </c>
      <c r="F12" s="22">
        <v>896</v>
      </c>
      <c r="G12" s="22">
        <f t="shared" si="0"/>
        <v>1744</v>
      </c>
      <c r="H12" s="23">
        <v>6</v>
      </c>
    </row>
    <row r="13" spans="1:8" ht="39" customHeight="1">
      <c r="A13" s="41" t="s">
        <v>21</v>
      </c>
      <c r="B13" s="11" t="s">
        <v>22</v>
      </c>
      <c r="C13" s="12">
        <v>1352</v>
      </c>
      <c r="D13" s="12">
        <v>548</v>
      </c>
      <c r="E13" s="12">
        <v>59</v>
      </c>
      <c r="F13" s="12">
        <v>1391</v>
      </c>
      <c r="G13" s="12">
        <f t="shared" si="0"/>
        <v>3350</v>
      </c>
      <c r="H13" s="14">
        <v>6</v>
      </c>
    </row>
    <row r="14" spans="1:8" ht="39" customHeight="1">
      <c r="A14" s="39"/>
      <c r="B14" s="15" t="s">
        <v>23</v>
      </c>
      <c r="C14" s="16">
        <v>203</v>
      </c>
      <c r="D14" s="16">
        <v>36</v>
      </c>
      <c r="E14" s="16">
        <v>4</v>
      </c>
      <c r="F14" s="16">
        <v>185</v>
      </c>
      <c r="G14" s="16">
        <f t="shared" si="0"/>
        <v>428</v>
      </c>
      <c r="H14" s="18">
        <v>4</v>
      </c>
    </row>
    <row r="15" spans="1:8" ht="39" customHeight="1">
      <c r="A15" s="39"/>
      <c r="B15" s="15" t="s">
        <v>24</v>
      </c>
      <c r="C15" s="16">
        <v>220</v>
      </c>
      <c r="D15" s="16">
        <v>18</v>
      </c>
      <c r="E15" s="16">
        <v>9</v>
      </c>
      <c r="F15" s="16">
        <v>297</v>
      </c>
      <c r="G15" s="16">
        <f t="shared" si="0"/>
        <v>544</v>
      </c>
      <c r="H15" s="18">
        <v>4</v>
      </c>
    </row>
    <row r="16" spans="1:8" ht="39" customHeight="1">
      <c r="A16" s="39"/>
      <c r="B16" s="15" t="s">
        <v>25</v>
      </c>
      <c r="C16" s="16">
        <v>654</v>
      </c>
      <c r="D16" s="16">
        <v>247</v>
      </c>
      <c r="E16" s="16">
        <v>19</v>
      </c>
      <c r="F16" s="16">
        <v>726</v>
      </c>
      <c r="G16" s="16">
        <f t="shared" si="0"/>
        <v>1646</v>
      </c>
      <c r="H16" s="18">
        <v>6</v>
      </c>
    </row>
    <row r="17" spans="1:8" ht="39" customHeight="1">
      <c r="A17" s="39"/>
      <c r="B17" s="15" t="s">
        <v>26</v>
      </c>
      <c r="C17" s="16">
        <v>626</v>
      </c>
      <c r="D17" s="16">
        <v>174</v>
      </c>
      <c r="E17" s="16">
        <v>33</v>
      </c>
      <c r="F17" s="16">
        <v>859</v>
      </c>
      <c r="G17" s="16">
        <f t="shared" si="0"/>
        <v>1692</v>
      </c>
      <c r="H17" s="18">
        <v>6</v>
      </c>
    </row>
    <row r="18" spans="1:8" ht="39" customHeight="1">
      <c r="A18" s="39"/>
      <c r="B18" s="15" t="s">
        <v>27</v>
      </c>
      <c r="C18" s="16">
        <v>1258</v>
      </c>
      <c r="D18" s="16">
        <v>437</v>
      </c>
      <c r="E18" s="16">
        <v>69</v>
      </c>
      <c r="F18" s="16">
        <v>1285</v>
      </c>
      <c r="G18" s="16">
        <f t="shared" si="0"/>
        <v>3049</v>
      </c>
      <c r="H18" s="18">
        <v>6</v>
      </c>
    </row>
    <row r="19" spans="1:8" ht="39" customHeight="1" thickBot="1">
      <c r="A19" s="45"/>
      <c r="B19" s="24" t="s">
        <v>28</v>
      </c>
      <c r="C19" s="25">
        <v>410</v>
      </c>
      <c r="D19" s="25">
        <v>72</v>
      </c>
      <c r="E19" s="25">
        <v>8</v>
      </c>
      <c r="F19" s="25">
        <v>355</v>
      </c>
      <c r="G19" s="25">
        <f t="shared" si="0"/>
        <v>845</v>
      </c>
      <c r="H19" s="26">
        <v>6</v>
      </c>
    </row>
    <row r="20" spans="1:8" ht="39" customHeight="1">
      <c r="A20" s="41" t="s">
        <v>21</v>
      </c>
      <c r="B20" s="11" t="s">
        <v>29</v>
      </c>
      <c r="C20" s="12">
        <v>845</v>
      </c>
      <c r="D20" s="12">
        <v>236</v>
      </c>
      <c r="E20" s="12">
        <v>83</v>
      </c>
      <c r="F20" s="12">
        <v>995</v>
      </c>
      <c r="G20" s="12">
        <f t="shared" si="0"/>
        <v>2159</v>
      </c>
      <c r="H20" s="14">
        <v>6</v>
      </c>
    </row>
    <row r="21" spans="1:8" ht="39" customHeight="1">
      <c r="A21" s="42"/>
      <c r="B21" s="15" t="s">
        <v>30</v>
      </c>
      <c r="C21" s="16">
        <v>533</v>
      </c>
      <c r="D21" s="16">
        <v>170</v>
      </c>
      <c r="E21" s="16">
        <v>28</v>
      </c>
      <c r="F21" s="16">
        <v>689</v>
      </c>
      <c r="G21" s="16">
        <f t="shared" si="0"/>
        <v>1420</v>
      </c>
      <c r="H21" s="18">
        <v>6</v>
      </c>
    </row>
    <row r="22" spans="1:8" ht="39" customHeight="1">
      <c r="A22" s="42"/>
      <c r="B22" s="15" t="s">
        <v>31</v>
      </c>
      <c r="C22" s="16">
        <v>532</v>
      </c>
      <c r="D22" s="16">
        <v>133</v>
      </c>
      <c r="E22" s="16">
        <v>13</v>
      </c>
      <c r="F22" s="16">
        <v>610</v>
      </c>
      <c r="G22" s="16">
        <f t="shared" si="0"/>
        <v>1288</v>
      </c>
      <c r="H22" s="18">
        <v>6</v>
      </c>
    </row>
    <row r="23" spans="1:8" ht="39" customHeight="1">
      <c r="A23" s="42"/>
      <c r="B23" s="15" t="s">
        <v>32</v>
      </c>
      <c r="C23" s="16">
        <v>2508</v>
      </c>
      <c r="D23" s="16">
        <v>139</v>
      </c>
      <c r="E23" s="16">
        <v>25</v>
      </c>
      <c r="F23" s="16">
        <v>2223</v>
      </c>
      <c r="G23" s="16">
        <f t="shared" si="0"/>
        <v>4895</v>
      </c>
      <c r="H23" s="18">
        <v>6</v>
      </c>
    </row>
    <row r="24" spans="1:8" ht="39" customHeight="1">
      <c r="A24" s="42"/>
      <c r="B24" s="15" t="s">
        <v>33</v>
      </c>
      <c r="C24" s="16">
        <v>242</v>
      </c>
      <c r="D24" s="16">
        <v>88</v>
      </c>
      <c r="E24" s="16">
        <v>11</v>
      </c>
      <c r="F24" s="16">
        <v>243</v>
      </c>
      <c r="G24" s="16">
        <f t="shared" si="0"/>
        <v>584</v>
      </c>
      <c r="H24" s="18">
        <v>4</v>
      </c>
    </row>
    <row r="25" spans="1:8" ht="39" customHeight="1">
      <c r="A25" s="42"/>
      <c r="B25" s="15" t="s">
        <v>34</v>
      </c>
      <c r="C25" s="16">
        <v>296</v>
      </c>
      <c r="D25" s="16">
        <v>138</v>
      </c>
      <c r="E25" s="16">
        <v>31</v>
      </c>
      <c r="F25" s="16">
        <v>368</v>
      </c>
      <c r="G25" s="16">
        <f t="shared" si="0"/>
        <v>833</v>
      </c>
      <c r="H25" s="18">
        <v>6</v>
      </c>
    </row>
    <row r="26" spans="1:8" ht="39" customHeight="1">
      <c r="A26" s="42"/>
      <c r="B26" s="15" t="s">
        <v>35</v>
      </c>
      <c r="C26" s="16">
        <v>1146</v>
      </c>
      <c r="D26" s="16">
        <v>317</v>
      </c>
      <c r="E26" s="16">
        <v>23</v>
      </c>
      <c r="F26" s="16">
        <v>1206</v>
      </c>
      <c r="G26" s="16">
        <f t="shared" si="0"/>
        <v>2692</v>
      </c>
      <c r="H26" s="18">
        <v>6</v>
      </c>
    </row>
    <row r="27" spans="1:8" ht="39" customHeight="1">
      <c r="A27" s="42"/>
      <c r="B27" s="15" t="s">
        <v>36</v>
      </c>
      <c r="C27" s="16">
        <v>760</v>
      </c>
      <c r="D27" s="16">
        <v>271</v>
      </c>
      <c r="E27" s="16">
        <v>39</v>
      </c>
      <c r="F27" s="16">
        <v>1080</v>
      </c>
      <c r="G27" s="16">
        <f t="shared" si="0"/>
        <v>2150</v>
      </c>
      <c r="H27" s="18">
        <v>6</v>
      </c>
    </row>
    <row r="28" spans="1:8" ht="39" customHeight="1">
      <c r="A28" s="42"/>
      <c r="B28" s="15" t="s">
        <v>37</v>
      </c>
      <c r="C28" s="16">
        <v>854</v>
      </c>
      <c r="D28" s="16">
        <v>227</v>
      </c>
      <c r="E28" s="16">
        <v>16</v>
      </c>
      <c r="F28" s="16">
        <v>1194</v>
      </c>
      <c r="G28" s="16">
        <f t="shared" si="0"/>
        <v>2291</v>
      </c>
      <c r="H28" s="18">
        <v>6</v>
      </c>
    </row>
    <row r="29" spans="1:8" ht="39" customHeight="1">
      <c r="A29" s="42"/>
      <c r="B29" s="15" t="s">
        <v>38</v>
      </c>
      <c r="C29" s="16">
        <v>155</v>
      </c>
      <c r="D29" s="16">
        <v>15</v>
      </c>
      <c r="E29" s="16">
        <v>9</v>
      </c>
      <c r="F29" s="16">
        <v>184</v>
      </c>
      <c r="G29" s="16">
        <f t="shared" si="0"/>
        <v>363</v>
      </c>
      <c r="H29" s="18">
        <v>4</v>
      </c>
    </row>
    <row r="30" spans="1:8" ht="39" customHeight="1" thickBot="1">
      <c r="A30" s="43"/>
      <c r="B30" s="24" t="s">
        <v>39</v>
      </c>
      <c r="C30" s="25">
        <v>56</v>
      </c>
      <c r="D30" s="25">
        <v>12</v>
      </c>
      <c r="E30" s="25">
        <v>0</v>
      </c>
      <c r="F30" s="25">
        <v>53</v>
      </c>
      <c r="G30" s="25">
        <f t="shared" si="0"/>
        <v>121</v>
      </c>
      <c r="H30" s="26">
        <v>2</v>
      </c>
    </row>
    <row r="31" spans="1:8" ht="39" customHeight="1">
      <c r="A31" s="44" t="s">
        <v>40</v>
      </c>
      <c r="B31" s="11" t="s">
        <v>41</v>
      </c>
      <c r="C31" s="12">
        <v>1145</v>
      </c>
      <c r="D31" s="12">
        <v>252</v>
      </c>
      <c r="E31" s="12">
        <v>36</v>
      </c>
      <c r="F31" s="12">
        <v>967</v>
      </c>
      <c r="G31" s="12">
        <f t="shared" si="0"/>
        <v>2400</v>
      </c>
      <c r="H31" s="14">
        <v>6</v>
      </c>
    </row>
    <row r="32" spans="1:8" ht="39" customHeight="1">
      <c r="A32" s="39"/>
      <c r="B32" s="15" t="s">
        <v>42</v>
      </c>
      <c r="C32" s="16">
        <v>599</v>
      </c>
      <c r="D32" s="16">
        <v>271</v>
      </c>
      <c r="E32" s="16">
        <v>36</v>
      </c>
      <c r="F32" s="16">
        <v>703</v>
      </c>
      <c r="G32" s="16">
        <f t="shared" si="0"/>
        <v>1609</v>
      </c>
      <c r="H32" s="18">
        <v>6</v>
      </c>
    </row>
    <row r="33" spans="1:8" ht="39" customHeight="1">
      <c r="A33" s="39"/>
      <c r="B33" s="15" t="s">
        <v>43</v>
      </c>
      <c r="C33" s="16">
        <v>720</v>
      </c>
      <c r="D33" s="16">
        <v>333</v>
      </c>
      <c r="E33" s="16">
        <v>41</v>
      </c>
      <c r="F33" s="16">
        <v>829</v>
      </c>
      <c r="G33" s="16">
        <f t="shared" si="0"/>
        <v>1923</v>
      </c>
      <c r="H33" s="18">
        <v>6</v>
      </c>
    </row>
    <row r="34" spans="1:8" ht="39" customHeight="1">
      <c r="A34" s="39"/>
      <c r="B34" s="15" t="s">
        <v>44</v>
      </c>
      <c r="C34" s="16">
        <v>709</v>
      </c>
      <c r="D34" s="16">
        <v>252</v>
      </c>
      <c r="E34" s="16">
        <v>35</v>
      </c>
      <c r="F34" s="16">
        <v>672</v>
      </c>
      <c r="G34" s="16">
        <f t="shared" si="0"/>
        <v>1668</v>
      </c>
      <c r="H34" s="18">
        <v>6</v>
      </c>
    </row>
    <row r="35" spans="1:8" ht="39" customHeight="1">
      <c r="A35" s="39"/>
      <c r="B35" s="15" t="s">
        <v>45</v>
      </c>
      <c r="C35" s="16">
        <v>457</v>
      </c>
      <c r="D35" s="16">
        <v>301</v>
      </c>
      <c r="E35" s="16">
        <v>35</v>
      </c>
      <c r="F35" s="16">
        <v>732</v>
      </c>
      <c r="G35" s="16">
        <f t="shared" si="0"/>
        <v>1525</v>
      </c>
      <c r="H35" s="18">
        <v>6</v>
      </c>
    </row>
    <row r="36" spans="1:8" ht="39" customHeight="1">
      <c r="A36" s="39"/>
      <c r="B36" s="15" t="s">
        <v>46</v>
      </c>
      <c r="C36" s="16">
        <v>442</v>
      </c>
      <c r="D36" s="16">
        <v>234</v>
      </c>
      <c r="E36" s="16">
        <v>18</v>
      </c>
      <c r="F36" s="16">
        <v>516</v>
      </c>
      <c r="G36" s="16">
        <f t="shared" si="0"/>
        <v>1210</v>
      </c>
      <c r="H36" s="18">
        <v>6</v>
      </c>
    </row>
    <row r="37" spans="1:8" ht="39" customHeight="1">
      <c r="A37" s="39"/>
      <c r="B37" s="15" t="s">
        <v>47</v>
      </c>
      <c r="C37" s="16">
        <v>398</v>
      </c>
      <c r="D37" s="16">
        <v>148</v>
      </c>
      <c r="E37" s="16">
        <v>22</v>
      </c>
      <c r="F37" s="16">
        <v>445</v>
      </c>
      <c r="G37" s="16">
        <f t="shared" si="0"/>
        <v>1013</v>
      </c>
      <c r="H37" s="18">
        <v>6</v>
      </c>
    </row>
    <row r="38" spans="1:8" ht="39" customHeight="1" thickBot="1">
      <c r="A38" s="45"/>
      <c r="B38" s="24" t="s">
        <v>48</v>
      </c>
      <c r="C38" s="25">
        <v>250</v>
      </c>
      <c r="D38" s="25">
        <v>65</v>
      </c>
      <c r="E38" s="25">
        <v>5</v>
      </c>
      <c r="F38" s="25">
        <v>254</v>
      </c>
      <c r="G38" s="25">
        <f t="shared" si="0"/>
        <v>574</v>
      </c>
      <c r="H38" s="26">
        <v>4</v>
      </c>
    </row>
    <row r="39" spans="1:8" ht="39" customHeight="1">
      <c r="A39" s="41" t="s">
        <v>49</v>
      </c>
      <c r="B39" s="11" t="s">
        <v>50</v>
      </c>
      <c r="C39" s="12">
        <v>1877</v>
      </c>
      <c r="D39" s="12">
        <v>446</v>
      </c>
      <c r="E39" s="12">
        <v>87</v>
      </c>
      <c r="F39" s="12">
        <v>2461</v>
      </c>
      <c r="G39" s="12">
        <f t="shared" si="0"/>
        <v>4871</v>
      </c>
      <c r="H39" s="14">
        <v>6</v>
      </c>
    </row>
    <row r="40" spans="1:8" ht="39" customHeight="1">
      <c r="A40" s="39"/>
      <c r="B40" s="15" t="s">
        <v>51</v>
      </c>
      <c r="C40" s="16">
        <v>563</v>
      </c>
      <c r="D40" s="16">
        <v>168</v>
      </c>
      <c r="E40" s="16">
        <v>27</v>
      </c>
      <c r="F40" s="16">
        <v>747</v>
      </c>
      <c r="G40" s="16">
        <f t="shared" si="0"/>
        <v>1505</v>
      </c>
      <c r="H40" s="18">
        <v>6</v>
      </c>
    </row>
    <row r="41" spans="1:8" ht="39" customHeight="1">
      <c r="A41" s="39"/>
      <c r="B41" s="15" t="s">
        <v>52</v>
      </c>
      <c r="C41" s="16">
        <v>606</v>
      </c>
      <c r="D41" s="16">
        <v>263</v>
      </c>
      <c r="E41" s="16">
        <v>57</v>
      </c>
      <c r="F41" s="16">
        <v>1331</v>
      </c>
      <c r="G41" s="16">
        <f t="shared" si="0"/>
        <v>2257</v>
      </c>
      <c r="H41" s="18">
        <v>6</v>
      </c>
    </row>
    <row r="42" spans="1:8" ht="39" customHeight="1">
      <c r="A42" s="39"/>
      <c r="B42" s="15" t="s">
        <v>53</v>
      </c>
      <c r="C42" s="16">
        <v>1163</v>
      </c>
      <c r="D42" s="16">
        <v>408</v>
      </c>
      <c r="E42" s="16">
        <v>51</v>
      </c>
      <c r="F42" s="16">
        <v>903</v>
      </c>
      <c r="G42" s="16">
        <f t="shared" si="0"/>
        <v>2525</v>
      </c>
      <c r="H42" s="18">
        <v>6</v>
      </c>
    </row>
    <row r="43" spans="1:8" ht="39" customHeight="1">
      <c r="A43" s="39"/>
      <c r="B43" s="15" t="s">
        <v>54</v>
      </c>
      <c r="C43" s="16">
        <v>1868</v>
      </c>
      <c r="D43" s="16">
        <v>670</v>
      </c>
      <c r="E43" s="16">
        <v>119</v>
      </c>
      <c r="F43" s="16">
        <v>1758</v>
      </c>
      <c r="G43" s="16">
        <f t="shared" si="0"/>
        <v>4415</v>
      </c>
      <c r="H43" s="18">
        <v>6</v>
      </c>
    </row>
    <row r="44" spans="1:8" ht="39" customHeight="1">
      <c r="A44" s="39"/>
      <c r="B44" s="15" t="s">
        <v>55</v>
      </c>
      <c r="C44" s="16">
        <v>446</v>
      </c>
      <c r="D44" s="16">
        <v>288</v>
      </c>
      <c r="E44" s="16">
        <v>81</v>
      </c>
      <c r="F44" s="16">
        <v>909</v>
      </c>
      <c r="G44" s="16">
        <f t="shared" si="0"/>
        <v>1724</v>
      </c>
      <c r="H44" s="18">
        <v>6</v>
      </c>
    </row>
    <row r="45" spans="1:8" ht="39" customHeight="1">
      <c r="A45" s="39"/>
      <c r="B45" s="15" t="s">
        <v>56</v>
      </c>
      <c r="C45" s="16">
        <v>303</v>
      </c>
      <c r="D45" s="16">
        <v>252</v>
      </c>
      <c r="E45" s="16">
        <v>42</v>
      </c>
      <c r="F45" s="16">
        <v>634</v>
      </c>
      <c r="G45" s="16">
        <f t="shared" si="0"/>
        <v>1231</v>
      </c>
      <c r="H45" s="18">
        <v>6</v>
      </c>
    </row>
    <row r="46" spans="1:8" ht="39" customHeight="1">
      <c r="A46" s="39"/>
      <c r="B46" s="15" t="s">
        <v>57</v>
      </c>
      <c r="C46" s="16">
        <v>689</v>
      </c>
      <c r="D46" s="16">
        <v>302</v>
      </c>
      <c r="E46" s="16">
        <v>33</v>
      </c>
      <c r="F46" s="16">
        <v>1790</v>
      </c>
      <c r="G46" s="16">
        <f t="shared" si="0"/>
        <v>2814</v>
      </c>
      <c r="H46" s="18">
        <v>6</v>
      </c>
    </row>
    <row r="47" spans="1:8" ht="39" customHeight="1">
      <c r="A47" s="39"/>
      <c r="B47" s="15" t="s">
        <v>58</v>
      </c>
      <c r="C47" s="16">
        <v>180</v>
      </c>
      <c r="D47" s="16">
        <v>132</v>
      </c>
      <c r="E47" s="16">
        <v>22</v>
      </c>
      <c r="F47" s="16">
        <v>693</v>
      </c>
      <c r="G47" s="16">
        <f t="shared" si="0"/>
        <v>1027</v>
      </c>
      <c r="H47" s="18">
        <v>6</v>
      </c>
    </row>
    <row r="48" spans="1:8" ht="39" customHeight="1">
      <c r="A48" s="39"/>
      <c r="B48" s="15" t="s">
        <v>59</v>
      </c>
      <c r="C48" s="16">
        <v>732</v>
      </c>
      <c r="D48" s="16">
        <v>431</v>
      </c>
      <c r="E48" s="16">
        <v>121</v>
      </c>
      <c r="F48" s="16">
        <v>1384</v>
      </c>
      <c r="G48" s="16">
        <f t="shared" si="0"/>
        <v>2668</v>
      </c>
      <c r="H48" s="18">
        <v>6</v>
      </c>
    </row>
    <row r="49" spans="1:8" ht="39" customHeight="1">
      <c r="A49" s="39"/>
      <c r="B49" s="15" t="s">
        <v>60</v>
      </c>
      <c r="C49" s="16">
        <v>398</v>
      </c>
      <c r="D49" s="16">
        <v>257</v>
      </c>
      <c r="E49" s="16">
        <v>58</v>
      </c>
      <c r="F49" s="16">
        <v>889</v>
      </c>
      <c r="G49" s="16">
        <f t="shared" si="0"/>
        <v>1602</v>
      </c>
      <c r="H49" s="18">
        <v>6</v>
      </c>
    </row>
    <row r="50" spans="1:8" ht="39" customHeight="1">
      <c r="A50" s="39"/>
      <c r="B50" s="15" t="s">
        <v>61</v>
      </c>
      <c r="C50" s="16">
        <v>279</v>
      </c>
      <c r="D50" s="16">
        <v>197</v>
      </c>
      <c r="E50" s="16">
        <v>39</v>
      </c>
      <c r="F50" s="16">
        <v>511</v>
      </c>
      <c r="G50" s="16">
        <f t="shared" si="0"/>
        <v>1026</v>
      </c>
      <c r="H50" s="18">
        <v>6</v>
      </c>
    </row>
    <row r="51" spans="1:8" ht="39" customHeight="1">
      <c r="A51" s="39"/>
      <c r="B51" s="15" t="s">
        <v>62</v>
      </c>
      <c r="C51" s="16">
        <v>365</v>
      </c>
      <c r="D51" s="16">
        <v>267</v>
      </c>
      <c r="E51" s="16">
        <v>40</v>
      </c>
      <c r="F51" s="16">
        <v>624</v>
      </c>
      <c r="G51" s="16">
        <f t="shared" si="0"/>
        <v>1296</v>
      </c>
      <c r="H51" s="18">
        <v>6</v>
      </c>
    </row>
    <row r="52" spans="1:8" ht="39" customHeight="1">
      <c r="A52" s="39"/>
      <c r="B52" s="15" t="s">
        <v>63</v>
      </c>
      <c r="C52" s="16">
        <v>646</v>
      </c>
      <c r="D52" s="16">
        <v>420</v>
      </c>
      <c r="E52" s="16">
        <v>118</v>
      </c>
      <c r="F52" s="16">
        <v>955</v>
      </c>
      <c r="G52" s="16">
        <f t="shared" si="0"/>
        <v>2139</v>
      </c>
      <c r="H52" s="18">
        <v>6</v>
      </c>
    </row>
    <row r="53" spans="1:8" ht="39" customHeight="1">
      <c r="A53" s="39"/>
      <c r="B53" s="15" t="s">
        <v>64</v>
      </c>
      <c r="C53" s="16">
        <v>245</v>
      </c>
      <c r="D53" s="16">
        <v>201</v>
      </c>
      <c r="E53" s="16">
        <v>53</v>
      </c>
      <c r="F53" s="16">
        <v>876</v>
      </c>
      <c r="G53" s="16">
        <f t="shared" si="0"/>
        <v>1375</v>
      </c>
      <c r="H53" s="18">
        <v>6</v>
      </c>
    </row>
    <row r="54" spans="1:8" ht="39" customHeight="1">
      <c r="A54" s="39"/>
      <c r="B54" s="15" t="s">
        <v>65</v>
      </c>
      <c r="C54" s="16">
        <v>402</v>
      </c>
      <c r="D54" s="16">
        <v>191</v>
      </c>
      <c r="E54" s="16">
        <v>47</v>
      </c>
      <c r="F54" s="16">
        <v>678</v>
      </c>
      <c r="G54" s="16">
        <f t="shared" si="0"/>
        <v>1318</v>
      </c>
      <c r="H54" s="18">
        <v>6</v>
      </c>
    </row>
    <row r="55" spans="1:8" ht="39" customHeight="1">
      <c r="A55" s="39"/>
      <c r="B55" s="15" t="s">
        <v>66</v>
      </c>
      <c r="C55" s="16">
        <v>329</v>
      </c>
      <c r="D55" s="16">
        <v>205</v>
      </c>
      <c r="E55" s="16">
        <v>36</v>
      </c>
      <c r="F55" s="16">
        <v>847</v>
      </c>
      <c r="G55" s="16">
        <f t="shared" si="0"/>
        <v>1417</v>
      </c>
      <c r="H55" s="18">
        <v>6</v>
      </c>
    </row>
    <row r="56" spans="1:8" ht="39" customHeight="1">
      <c r="A56" s="39"/>
      <c r="B56" s="15" t="s">
        <v>67</v>
      </c>
      <c r="C56" s="16">
        <v>449</v>
      </c>
      <c r="D56" s="16">
        <v>250</v>
      </c>
      <c r="E56" s="16">
        <v>28</v>
      </c>
      <c r="F56" s="16">
        <v>938</v>
      </c>
      <c r="G56" s="16">
        <f t="shared" si="0"/>
        <v>1665</v>
      </c>
      <c r="H56" s="18">
        <v>6</v>
      </c>
    </row>
    <row r="57" spans="1:8" ht="39" customHeight="1" thickBot="1">
      <c r="A57" s="45"/>
      <c r="B57" s="24" t="s">
        <v>68</v>
      </c>
      <c r="C57" s="25">
        <v>1270</v>
      </c>
      <c r="D57" s="25">
        <v>381</v>
      </c>
      <c r="E57" s="25">
        <v>173</v>
      </c>
      <c r="F57" s="25">
        <v>1317</v>
      </c>
      <c r="G57" s="25">
        <f t="shared" si="0"/>
        <v>3141</v>
      </c>
      <c r="H57" s="26">
        <v>6</v>
      </c>
    </row>
    <row r="58" spans="1:8" ht="39" customHeight="1">
      <c r="A58" s="41" t="s">
        <v>49</v>
      </c>
      <c r="B58" s="11" t="s">
        <v>69</v>
      </c>
      <c r="C58" s="12">
        <v>226</v>
      </c>
      <c r="D58" s="12">
        <v>277</v>
      </c>
      <c r="E58" s="12">
        <v>47</v>
      </c>
      <c r="F58" s="12">
        <v>694</v>
      </c>
      <c r="G58" s="12">
        <f t="shared" si="0"/>
        <v>1244</v>
      </c>
      <c r="H58" s="14">
        <v>6</v>
      </c>
    </row>
    <row r="59" spans="1:8" ht="39" customHeight="1">
      <c r="A59" s="39"/>
      <c r="B59" s="15" t="s">
        <v>70</v>
      </c>
      <c r="C59" s="16">
        <v>37</v>
      </c>
      <c r="D59" s="16">
        <v>54</v>
      </c>
      <c r="E59" s="16">
        <v>8</v>
      </c>
      <c r="F59" s="16">
        <v>231</v>
      </c>
      <c r="G59" s="16">
        <f t="shared" si="0"/>
        <v>330</v>
      </c>
      <c r="H59" s="18">
        <v>4</v>
      </c>
    </row>
    <row r="60" spans="1:8" ht="39" customHeight="1">
      <c r="A60" s="39"/>
      <c r="B60" s="15" t="s">
        <v>71</v>
      </c>
      <c r="C60" s="16">
        <v>89</v>
      </c>
      <c r="D60" s="16">
        <v>47</v>
      </c>
      <c r="E60" s="16">
        <v>17</v>
      </c>
      <c r="F60" s="16">
        <v>167</v>
      </c>
      <c r="G60" s="16">
        <f t="shared" si="0"/>
        <v>320</v>
      </c>
      <c r="H60" s="18">
        <v>4</v>
      </c>
    </row>
    <row r="61" spans="1:8" ht="39" customHeight="1">
      <c r="A61" s="39"/>
      <c r="B61" s="15" t="s">
        <v>72</v>
      </c>
      <c r="C61" s="16">
        <v>22</v>
      </c>
      <c r="D61" s="16">
        <v>4</v>
      </c>
      <c r="E61" s="16">
        <v>1</v>
      </c>
      <c r="F61" s="16">
        <v>23</v>
      </c>
      <c r="G61" s="16">
        <f t="shared" si="0"/>
        <v>50</v>
      </c>
      <c r="H61" s="18">
        <v>2</v>
      </c>
    </row>
    <row r="62" spans="1:8" ht="39" customHeight="1">
      <c r="A62" s="39"/>
      <c r="B62" s="15" t="s">
        <v>73</v>
      </c>
      <c r="C62" s="16">
        <v>0</v>
      </c>
      <c r="D62" s="16">
        <v>0</v>
      </c>
      <c r="E62" s="16">
        <v>0</v>
      </c>
      <c r="F62" s="16">
        <v>0</v>
      </c>
      <c r="G62" s="16">
        <f t="shared" si="0"/>
        <v>0</v>
      </c>
      <c r="H62" s="18">
        <v>0</v>
      </c>
    </row>
    <row r="63" spans="1:8" ht="39" customHeight="1">
      <c r="A63" s="39"/>
      <c r="B63" s="27" t="s">
        <v>74</v>
      </c>
      <c r="C63" s="16">
        <v>0</v>
      </c>
      <c r="D63" s="16">
        <v>0</v>
      </c>
      <c r="E63" s="16">
        <v>0</v>
      </c>
      <c r="F63" s="16">
        <v>0</v>
      </c>
      <c r="G63" s="16">
        <f t="shared" si="0"/>
        <v>0</v>
      </c>
      <c r="H63" s="18">
        <v>0</v>
      </c>
    </row>
    <row r="64" spans="1:8" ht="39" customHeight="1">
      <c r="A64" s="39"/>
      <c r="B64" s="27" t="s">
        <v>75</v>
      </c>
      <c r="C64" s="16">
        <v>0</v>
      </c>
      <c r="D64" s="16">
        <v>0</v>
      </c>
      <c r="E64" s="16">
        <v>0</v>
      </c>
      <c r="F64" s="16">
        <v>0</v>
      </c>
      <c r="G64" s="16">
        <f t="shared" si="0"/>
        <v>0</v>
      </c>
      <c r="H64" s="18">
        <v>0</v>
      </c>
    </row>
    <row r="65" spans="1:8" ht="39" customHeight="1">
      <c r="A65" s="39"/>
      <c r="B65" s="27" t="s">
        <v>76</v>
      </c>
      <c r="C65" s="16">
        <v>0</v>
      </c>
      <c r="D65" s="16">
        <v>0</v>
      </c>
      <c r="E65" s="16">
        <v>0</v>
      </c>
      <c r="F65" s="16">
        <v>0</v>
      </c>
      <c r="G65" s="16">
        <f t="shared" si="0"/>
        <v>0</v>
      </c>
      <c r="H65" s="18">
        <v>0</v>
      </c>
    </row>
    <row r="66" spans="1:8" ht="39" customHeight="1" thickBot="1">
      <c r="A66" s="45"/>
      <c r="B66" s="28" t="s">
        <v>77</v>
      </c>
      <c r="C66" s="25">
        <v>0</v>
      </c>
      <c r="D66" s="25">
        <v>0</v>
      </c>
      <c r="E66" s="25">
        <v>0</v>
      </c>
      <c r="F66" s="25">
        <v>0</v>
      </c>
      <c r="G66" s="25">
        <f t="shared" si="0"/>
        <v>0</v>
      </c>
      <c r="H66" s="26">
        <v>0</v>
      </c>
    </row>
    <row r="67" spans="1:8" ht="39" customHeight="1">
      <c r="A67" s="44" t="s">
        <v>78</v>
      </c>
      <c r="B67" s="11" t="s">
        <v>79</v>
      </c>
      <c r="C67" s="12">
        <v>1025</v>
      </c>
      <c r="D67" s="12">
        <v>138</v>
      </c>
      <c r="E67" s="12">
        <v>73</v>
      </c>
      <c r="F67" s="12">
        <v>1485</v>
      </c>
      <c r="G67" s="12">
        <f t="shared" si="0"/>
        <v>2721</v>
      </c>
      <c r="H67" s="14">
        <v>6</v>
      </c>
    </row>
    <row r="68" spans="1:8" ht="39" customHeight="1">
      <c r="A68" s="39"/>
      <c r="B68" s="15" t="s">
        <v>80</v>
      </c>
      <c r="C68" s="16">
        <v>411</v>
      </c>
      <c r="D68" s="16">
        <v>61</v>
      </c>
      <c r="E68" s="16">
        <v>37</v>
      </c>
      <c r="F68" s="16">
        <v>503</v>
      </c>
      <c r="G68" s="16">
        <f t="shared" si="0"/>
        <v>1012</v>
      </c>
      <c r="H68" s="18">
        <v>6</v>
      </c>
    </row>
    <row r="69" spans="1:8" ht="39" customHeight="1" thickBot="1">
      <c r="A69" s="45"/>
      <c r="B69" s="24" t="s">
        <v>81</v>
      </c>
      <c r="C69" s="25">
        <v>429</v>
      </c>
      <c r="D69" s="25">
        <v>38</v>
      </c>
      <c r="E69" s="25">
        <v>25</v>
      </c>
      <c r="F69" s="25">
        <v>606</v>
      </c>
      <c r="G69" s="25">
        <f t="shared" si="0"/>
        <v>1098</v>
      </c>
      <c r="H69" s="26">
        <v>6</v>
      </c>
    </row>
    <row r="70" spans="1:8" ht="39" customHeight="1">
      <c r="A70" s="44" t="s">
        <v>82</v>
      </c>
      <c r="B70" s="11" t="s">
        <v>83</v>
      </c>
      <c r="C70" s="12">
        <v>87</v>
      </c>
      <c r="D70" s="12">
        <v>9</v>
      </c>
      <c r="E70" s="12">
        <v>7</v>
      </c>
      <c r="F70" s="12">
        <v>120</v>
      </c>
      <c r="G70" s="12">
        <f t="shared" ref="G70:G72" si="1">SUM(C70:F70)</f>
        <v>223</v>
      </c>
      <c r="H70" s="14">
        <v>2</v>
      </c>
    </row>
    <row r="71" spans="1:8" ht="39" customHeight="1">
      <c r="A71" s="39"/>
      <c r="B71" s="15" t="s">
        <v>84</v>
      </c>
      <c r="C71" s="16">
        <v>52</v>
      </c>
      <c r="D71" s="16">
        <v>4</v>
      </c>
      <c r="E71" s="16">
        <v>2</v>
      </c>
      <c r="F71" s="16">
        <v>126</v>
      </c>
      <c r="G71" s="16">
        <f t="shared" si="1"/>
        <v>184</v>
      </c>
      <c r="H71" s="18">
        <v>2</v>
      </c>
    </row>
    <row r="72" spans="1:8" ht="39" customHeight="1">
      <c r="A72" s="45"/>
      <c r="B72" s="24" t="s">
        <v>85</v>
      </c>
      <c r="C72" s="25">
        <v>75</v>
      </c>
      <c r="D72" s="25">
        <v>11</v>
      </c>
      <c r="E72" s="25">
        <v>0</v>
      </c>
      <c r="F72" s="25">
        <v>168</v>
      </c>
      <c r="G72" s="25">
        <f t="shared" si="1"/>
        <v>254</v>
      </c>
      <c r="H72" s="26">
        <v>2</v>
      </c>
    </row>
    <row r="73" spans="1:8" s="3" customFormat="1" ht="39" customHeight="1">
      <c r="A73" s="33" t="s">
        <v>9</v>
      </c>
      <c r="B73" s="34"/>
      <c r="C73" s="29">
        <f t="shared" ref="C73:H73" si="2">SUM(C6:C72)</f>
        <v>35682</v>
      </c>
      <c r="D73" s="29">
        <f t="shared" si="2"/>
        <v>12148</v>
      </c>
      <c r="E73" s="29">
        <f t="shared" si="2"/>
        <v>2414</v>
      </c>
      <c r="F73" s="29">
        <f t="shared" si="2"/>
        <v>48058</v>
      </c>
      <c r="G73" s="29">
        <f t="shared" si="2"/>
        <v>98302</v>
      </c>
      <c r="H73" s="30">
        <f t="shared" si="2"/>
        <v>336</v>
      </c>
    </row>
    <row r="80" spans="1:8">
      <c r="D80" t="s">
        <v>86</v>
      </c>
    </row>
  </sheetData>
  <mergeCells count="13">
    <mergeCell ref="A2:H2"/>
    <mergeCell ref="A3:H3"/>
    <mergeCell ref="A73:B73"/>
    <mergeCell ref="A4:A5"/>
    <mergeCell ref="A6:A12"/>
    <mergeCell ref="A13:A19"/>
    <mergeCell ref="A20:A30"/>
    <mergeCell ref="A31:A38"/>
    <mergeCell ref="A39:A57"/>
    <mergeCell ref="A58:A66"/>
    <mergeCell ref="A67:A69"/>
    <mergeCell ref="A70:A72"/>
    <mergeCell ref="B4:B5"/>
  </mergeCells>
  <phoneticPr fontId="9" type="noConversion"/>
  <pageMargins left="0.70866141732283505" right="0.70866141732283505" top="0.74803149606299202" bottom="0.74803149606299202" header="0.31496062992126" footer="0.31496062992126"/>
  <pageSetup paperSize="9" scale="95" fitToHeight="0" orientation="portrait" r:id="rId1"/>
  <headerFooter>
    <oddFooter>&amp;C第 &amp;P 页，共 &amp;N 页</oddFoot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汕尾市社会救助经办服务人员配备测算表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彭雪拉</cp:lastModifiedBy>
  <cp:lastPrinted>2019-06-10T01:46:36Z</cp:lastPrinted>
  <dcterms:created xsi:type="dcterms:W3CDTF">2019-04-12T00:56:00Z</dcterms:created>
  <dcterms:modified xsi:type="dcterms:W3CDTF">2019-06-10T01:46:45Z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