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<sst xmlns="http://schemas.openxmlformats.org/spreadsheetml/2006/main" count="40" uniqueCount="34">
  <si>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2020年汕尾市市级国有资本经营预算调整情况表</t>
  </si>
  <si>
    <t>单位：万元</t>
  </si>
  <si>
    <t>收      入</t>
  </si>
  <si>
    <t>支     出</t>
  </si>
  <si>
    <t>项    目</t>
  </si>
  <si>
    <t>年初预算数</t>
  </si>
  <si>
    <t>调整增加数</t>
  </si>
  <si>
    <t>调整后预算数</t>
  </si>
  <si>
    <t>一、利润收入</t>
  </si>
  <si>
    <t>一、国有资本经营预算支出</t>
  </si>
  <si>
    <t>二、股利、股息收入</t>
  </si>
  <si>
    <t xml:space="preserve">  1.解决历史遗留问题及改革成本支出</t>
  </si>
  <si>
    <t>三、产权转让收入</t>
  </si>
  <si>
    <t xml:space="preserve">  2.国有企业资本金注入</t>
  </si>
  <si>
    <t>四、清算收入</t>
  </si>
  <si>
    <t xml:space="preserve">  3.国有企业政策性补贴</t>
  </si>
  <si>
    <t>五、其他国有资本经营收入</t>
  </si>
  <si>
    <t xml:space="preserve">  4.其他国有资本经营预算支出</t>
  </si>
  <si>
    <t>六、国有资本经营预算转移支付收入</t>
  </si>
  <si>
    <t>二、转移性支出</t>
  </si>
  <si>
    <t xml:space="preserve">  1.国有资本经营预算转移支付</t>
  </si>
  <si>
    <t xml:space="preserve">  2.调出资金</t>
  </si>
  <si>
    <t>本年收入合计</t>
  </si>
  <si>
    <t>本年支出合计</t>
  </si>
  <si>
    <t>上年结转</t>
  </si>
  <si>
    <t>结转下年</t>
  </si>
  <si>
    <t>其中：净结余</t>
  </si>
  <si>
    <t xml:space="preserve">      项目结转</t>
  </si>
  <si>
    <t>收入总计</t>
  </si>
  <si>
    <t xml:space="preserve">         支出总计</t>
  </si>
  <si>
    <t>说明：</t>
  </si>
  <si>
    <t>附表5</t>
  </si>
  <si>
    <t xml:space="preserve">    (一) 2020年市级国有资本经营总收入年初预算数为9167万元，调整预算收入数为5767万元，减收3400万元，主要是年初预算计划在僵尸企业处置中实现的处置资产收入，由于涉及产权及其他因素影响，未能进行资产处置而无法实现。</t>
  </si>
  <si>
    <t xml:space="preserve">   （二）2020年市级国有资本经营总支出年初预算数为9167万元，调整预算数为5767万元，减支3400万元，主要是由于收入减收相应调减相关支出。其中：解决历史遗留问题及改革成本支出调减3900万元，国有企业资本金注入调减767万元，其他支出调减55万元，调出资金调增700万元，结转下年调增622万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</si>
</sst>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31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17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8" applyNumberFormat="0" applyAlignment="0" applyProtection="0"/>
    <xf numFmtId="0" fontId="1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47" applyFont="1" applyAlignment="1">
      <alignment horizontal="left"/>
      <protection/>
    </xf>
    <xf numFmtId="0" fontId="3" fillId="0" borderId="0" xfId="47" applyFont="1">
      <alignment/>
      <protection/>
    </xf>
    <xf numFmtId="0" fontId="3" fillId="0" borderId="0" xfId="47" applyFont="1" applyAlignment="1">
      <alignment vertical="center" wrapText="1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4" fillId="0" borderId="10" xfId="47" applyFont="1" applyBorder="1" applyAlignment="1">
      <alignment vertical="center" wrapText="1"/>
      <protection/>
    </xf>
    <xf numFmtId="176" fontId="6" fillId="0" borderId="10" xfId="59" applyNumberFormat="1" applyFont="1" applyBorder="1" applyAlignment="1">
      <alignment horizontal="right" vertical="center" wrapText="1"/>
    </xf>
    <xf numFmtId="176" fontId="6" fillId="0" borderId="10" xfId="47" applyNumberFormat="1" applyFont="1" applyBorder="1" applyAlignment="1">
      <alignment horizontal="right" vertical="center" wrapText="1"/>
      <protection/>
    </xf>
    <xf numFmtId="0" fontId="4" fillId="0" borderId="10" xfId="47" applyFont="1" applyFill="1" applyBorder="1" applyAlignment="1">
      <alignment horizontal="left" vertical="center" wrapText="1"/>
      <protection/>
    </xf>
    <xf numFmtId="176" fontId="6" fillId="0" borderId="10" xfId="59" applyNumberFormat="1" applyFont="1" applyFill="1" applyBorder="1" applyAlignment="1">
      <alignment horizontal="right" vertical="center" wrapText="1"/>
    </xf>
    <xf numFmtId="176" fontId="6" fillId="0" borderId="10" xfId="47" applyNumberFormat="1" applyFont="1" applyFill="1" applyBorder="1" applyAlignment="1">
      <alignment horizontal="right" vertical="center" wrapText="1"/>
      <protection/>
    </xf>
    <xf numFmtId="0" fontId="6" fillId="0" borderId="10" xfId="47" applyFont="1" applyBorder="1" applyAlignment="1">
      <alignment horizontal="right" vertical="center" wrapText="1"/>
      <protection/>
    </xf>
    <xf numFmtId="0" fontId="4" fillId="0" borderId="0" xfId="47" applyFont="1" applyAlignment="1">
      <alignment vertical="center" wrapText="1"/>
      <protection/>
    </xf>
    <xf numFmtId="0" fontId="6" fillId="0" borderId="10" xfId="47" applyFont="1" applyFill="1" applyBorder="1" applyAlignment="1">
      <alignment horizontal="right" vertical="center" wrapText="1"/>
      <protection/>
    </xf>
    <xf numFmtId="0" fontId="4" fillId="0" borderId="10" xfId="47" applyFont="1" applyBorder="1" applyAlignment="1">
      <alignment horizontal="left" vertical="center" wrapText="1"/>
      <protection/>
    </xf>
    <xf numFmtId="0" fontId="5" fillId="0" borderId="10" xfId="47" applyFont="1" applyBorder="1" applyAlignment="1">
      <alignment vertical="center" wrapText="1"/>
      <protection/>
    </xf>
    <xf numFmtId="0" fontId="4" fillId="0" borderId="0" xfId="47" applyFont="1" applyFill="1" applyBorder="1" applyAlignment="1">
      <alignment vertical="center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vertical="center" wrapText="1"/>
      <protection/>
    </xf>
    <xf numFmtId="0" fontId="8" fillId="0" borderId="0" xfId="0" applyFont="1" applyAlignment="1">
      <alignment vertical="center"/>
    </xf>
    <xf numFmtId="0" fontId="2" fillId="0" borderId="0" xfId="47" applyFont="1" applyBorder="1" applyAlignment="1">
      <alignment horizontal="center" vertical="center"/>
      <protection/>
    </xf>
    <xf numFmtId="0" fontId="4" fillId="0" borderId="12" xfId="47" applyFont="1" applyBorder="1" applyAlignment="1">
      <alignment horizontal="right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常规 5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1">
      <selection activeCell="A25" sqref="A25:H25"/>
    </sheetView>
  </sheetViews>
  <sheetFormatPr defaultColWidth="9.00390625" defaultRowHeight="13.5"/>
  <cols>
    <col min="1" max="1" width="41.25390625" style="0" customWidth="1"/>
    <col min="2" max="2" width="10.25390625" style="0" customWidth="1"/>
    <col min="3" max="3" width="11.125" style="0" customWidth="1"/>
    <col min="4" max="4" width="11.00390625" style="0" customWidth="1"/>
    <col min="5" max="5" width="47.50390625" style="0" customWidth="1"/>
    <col min="6" max="6" width="10.50390625" style="0" customWidth="1"/>
    <col min="7" max="7" width="10.625" style="0" customWidth="1"/>
    <col min="8" max="8" width="13.50390625" style="0" customWidth="1"/>
  </cols>
  <sheetData>
    <row r="1" ht="15.75" customHeight="1">
      <c r="A1" s="1" t="s">
        <v>31</v>
      </c>
    </row>
    <row r="2" spans="1:8" ht="32.2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1:8" ht="19.5" customHeight="1">
      <c r="A3" s="2"/>
      <c r="B3" s="2"/>
      <c r="C3" s="3"/>
      <c r="D3" s="3"/>
      <c r="E3" s="4"/>
      <c r="F3" s="4"/>
      <c r="G3" s="23" t="s">
        <v>1</v>
      </c>
      <c r="H3" s="23"/>
    </row>
    <row r="4" spans="1:8" ht="21.75" customHeight="1">
      <c r="A4" s="24" t="s">
        <v>2</v>
      </c>
      <c r="B4" s="24"/>
      <c r="C4" s="24"/>
      <c r="D4" s="24"/>
      <c r="E4" s="24" t="s">
        <v>3</v>
      </c>
      <c r="F4" s="24"/>
      <c r="G4" s="24"/>
      <c r="H4" s="24"/>
    </row>
    <row r="5" spans="1:8" ht="39" customHeight="1">
      <c r="A5" s="6" t="s">
        <v>4</v>
      </c>
      <c r="B5" s="5" t="s">
        <v>5</v>
      </c>
      <c r="C5" s="5" t="s">
        <v>6</v>
      </c>
      <c r="D5" s="5" t="s">
        <v>7</v>
      </c>
      <c r="E5" s="6" t="s">
        <v>4</v>
      </c>
      <c r="F5" s="5" t="s">
        <v>5</v>
      </c>
      <c r="G5" s="5" t="s">
        <v>6</v>
      </c>
      <c r="H5" s="5" t="s">
        <v>7</v>
      </c>
    </row>
    <row r="6" spans="1:8" ht="24.75" customHeight="1">
      <c r="A6" s="7" t="s">
        <v>8</v>
      </c>
      <c r="B6" s="8">
        <v>2800</v>
      </c>
      <c r="C6" s="9"/>
      <c r="D6" s="9">
        <v>2800</v>
      </c>
      <c r="E6" s="10" t="s">
        <v>9</v>
      </c>
      <c r="F6" s="11">
        <f>F7+F8+F9+F10</f>
        <v>7467</v>
      </c>
      <c r="G6" s="11">
        <f>G7+G8+G9+G10</f>
        <v>-4722</v>
      </c>
      <c r="H6" s="11">
        <f>H7+H8+H9+H10</f>
        <v>2745</v>
      </c>
    </row>
    <row r="7" spans="1:8" ht="25.5" customHeight="1">
      <c r="A7" s="7" t="s">
        <v>10</v>
      </c>
      <c r="B7" s="8">
        <v>1800</v>
      </c>
      <c r="C7" s="9"/>
      <c r="D7" s="9">
        <v>1800</v>
      </c>
      <c r="E7" s="10" t="s">
        <v>11</v>
      </c>
      <c r="F7" s="11">
        <v>5900</v>
      </c>
      <c r="G7" s="12">
        <v>-3900</v>
      </c>
      <c r="H7" s="12">
        <v>2000</v>
      </c>
    </row>
    <row r="8" spans="1:8" ht="24" customHeight="1">
      <c r="A8" s="7" t="s">
        <v>12</v>
      </c>
      <c r="B8" s="13"/>
      <c r="C8" s="9"/>
      <c r="D8" s="9"/>
      <c r="E8" s="14" t="s">
        <v>13</v>
      </c>
      <c r="F8" s="11">
        <v>1367</v>
      </c>
      <c r="G8" s="12">
        <v>-767</v>
      </c>
      <c r="H8" s="12">
        <v>600</v>
      </c>
    </row>
    <row r="9" spans="1:8" ht="24" customHeight="1">
      <c r="A9" s="7" t="s">
        <v>14</v>
      </c>
      <c r="B9" s="13"/>
      <c r="C9" s="9"/>
      <c r="D9" s="9"/>
      <c r="E9" s="10" t="s">
        <v>15</v>
      </c>
      <c r="F9" s="11">
        <v>100</v>
      </c>
      <c r="G9" s="12"/>
      <c r="H9" s="12">
        <v>100</v>
      </c>
    </row>
    <row r="10" spans="1:8" ht="23.25" customHeight="1">
      <c r="A10" s="7" t="s">
        <v>16</v>
      </c>
      <c r="B10" s="13">
        <v>3400</v>
      </c>
      <c r="C10" s="9">
        <v>-3400</v>
      </c>
      <c r="D10" s="9"/>
      <c r="E10" s="10" t="s">
        <v>17</v>
      </c>
      <c r="F10" s="11">
        <v>100</v>
      </c>
      <c r="G10" s="12">
        <v>-55</v>
      </c>
      <c r="H10" s="12">
        <v>45</v>
      </c>
    </row>
    <row r="11" spans="1:8" ht="26.25" customHeight="1">
      <c r="A11" s="7" t="s">
        <v>18</v>
      </c>
      <c r="B11" s="13"/>
      <c r="C11" s="9"/>
      <c r="D11" s="9"/>
      <c r="E11" s="10" t="s">
        <v>19</v>
      </c>
      <c r="F11" s="8">
        <v>1700</v>
      </c>
      <c r="G11" s="12">
        <v>700</v>
      </c>
      <c r="H11" s="12">
        <v>2400</v>
      </c>
    </row>
    <row r="12" spans="1:8" ht="21.75" customHeight="1">
      <c r="A12" s="7"/>
      <c r="B12" s="13"/>
      <c r="C12" s="9"/>
      <c r="D12" s="9"/>
      <c r="E12" s="7" t="s">
        <v>20</v>
      </c>
      <c r="F12" s="11"/>
      <c r="G12" s="9"/>
      <c r="H12" s="9"/>
    </row>
    <row r="13" spans="1:9" ht="22.5">
      <c r="A13" s="7"/>
      <c r="B13" s="13"/>
      <c r="C13" s="9"/>
      <c r="D13" s="9"/>
      <c r="E13" s="10" t="s">
        <v>21</v>
      </c>
      <c r="F13" s="11">
        <v>1700</v>
      </c>
      <c r="G13" s="12">
        <v>700</v>
      </c>
      <c r="H13" s="12">
        <v>2400</v>
      </c>
      <c r="I13" s="21"/>
    </row>
    <row r="14" spans="1:9" ht="22.5">
      <c r="A14" s="7"/>
      <c r="B14" s="13"/>
      <c r="C14" s="9"/>
      <c r="D14" s="9"/>
      <c r="E14" s="10"/>
      <c r="F14" s="15"/>
      <c r="G14" s="9"/>
      <c r="H14" s="9"/>
      <c r="I14" s="21"/>
    </row>
    <row r="15" spans="1:9" ht="22.5">
      <c r="A15" s="7"/>
      <c r="B15" s="13"/>
      <c r="C15" s="9"/>
      <c r="D15" s="9"/>
      <c r="E15" s="7"/>
      <c r="F15" s="15"/>
      <c r="G15" s="9"/>
      <c r="H15" s="9"/>
      <c r="I15" s="21"/>
    </row>
    <row r="16" spans="1:9" ht="22.5">
      <c r="A16" s="5" t="s">
        <v>22</v>
      </c>
      <c r="B16" s="9">
        <f>SUM(B6:B15)</f>
        <v>8000</v>
      </c>
      <c r="C16" s="9">
        <f>SUM(C6:C15)</f>
        <v>-3400</v>
      </c>
      <c r="D16" s="9">
        <f>SUM(D6:D15)</f>
        <v>4600</v>
      </c>
      <c r="E16" s="5" t="s">
        <v>23</v>
      </c>
      <c r="F16" s="9">
        <f>SUM(F11,F6)</f>
        <v>9167</v>
      </c>
      <c r="G16" s="9">
        <f>SUM(G11,G6)</f>
        <v>-4022</v>
      </c>
      <c r="H16" s="9">
        <f>SUM(H11,H6)</f>
        <v>5145</v>
      </c>
      <c r="I16" s="21"/>
    </row>
    <row r="17" spans="1:9" ht="22.5">
      <c r="A17" s="7" t="s">
        <v>24</v>
      </c>
      <c r="B17" s="8">
        <v>1167</v>
      </c>
      <c r="C17" s="8"/>
      <c r="D17" s="8">
        <v>1167</v>
      </c>
      <c r="E17" s="7" t="s">
        <v>25</v>
      </c>
      <c r="F17" s="9"/>
      <c r="G17" s="9">
        <v>622</v>
      </c>
      <c r="H17" s="9">
        <v>622</v>
      </c>
      <c r="I17" s="21"/>
    </row>
    <row r="18" spans="1:9" ht="22.5">
      <c r="A18" s="16" t="s">
        <v>26</v>
      </c>
      <c r="B18" s="8">
        <v>1167</v>
      </c>
      <c r="C18" s="8"/>
      <c r="D18" s="8">
        <v>1167</v>
      </c>
      <c r="E18" s="16" t="s">
        <v>26</v>
      </c>
      <c r="F18" s="13"/>
      <c r="G18" s="9">
        <v>622</v>
      </c>
      <c r="H18" s="9">
        <v>622</v>
      </c>
      <c r="I18" s="21"/>
    </row>
    <row r="19" spans="1:9" ht="22.5">
      <c r="A19" s="16" t="s">
        <v>27</v>
      </c>
      <c r="B19" s="13"/>
      <c r="C19" s="9"/>
      <c r="D19" s="9"/>
      <c r="E19" s="16" t="s">
        <v>27</v>
      </c>
      <c r="F19" s="13"/>
      <c r="G19" s="9"/>
      <c r="H19" s="13"/>
      <c r="I19" s="21"/>
    </row>
    <row r="20" spans="1:9" ht="22.5">
      <c r="A20" s="16"/>
      <c r="B20" s="13"/>
      <c r="C20" s="9"/>
      <c r="D20" s="9"/>
      <c r="E20" s="16"/>
      <c r="F20" s="13"/>
      <c r="G20" s="9"/>
      <c r="H20" s="13"/>
      <c r="I20" s="21"/>
    </row>
    <row r="21" spans="1:9" ht="22.5">
      <c r="A21" s="16"/>
      <c r="B21" s="13"/>
      <c r="C21" s="9"/>
      <c r="D21" s="9"/>
      <c r="E21" s="16"/>
      <c r="F21" s="13"/>
      <c r="G21" s="9"/>
      <c r="H21" s="13"/>
      <c r="I21" s="21"/>
    </row>
    <row r="22" spans="1:9" ht="22.5">
      <c r="A22" s="5" t="s">
        <v>28</v>
      </c>
      <c r="B22" s="9">
        <f aca="true" t="shared" si="0" ref="B22:H22">B16+B17</f>
        <v>9167</v>
      </c>
      <c r="C22" s="9">
        <f t="shared" si="0"/>
        <v>-3400</v>
      </c>
      <c r="D22" s="9">
        <f t="shared" si="0"/>
        <v>5767</v>
      </c>
      <c r="E22" s="17" t="s">
        <v>29</v>
      </c>
      <c r="F22" s="9">
        <f t="shared" si="0"/>
        <v>9167</v>
      </c>
      <c r="G22" s="9">
        <f t="shared" si="0"/>
        <v>-3400</v>
      </c>
      <c r="H22" s="9">
        <f t="shared" si="0"/>
        <v>5767</v>
      </c>
      <c r="I22" s="21"/>
    </row>
    <row r="23" spans="1:8" ht="17.25" customHeight="1">
      <c r="A23" s="18" t="s">
        <v>30</v>
      </c>
      <c r="B23" s="19"/>
      <c r="C23" s="19"/>
      <c r="D23" s="19"/>
      <c r="E23" s="20"/>
      <c r="F23" s="20"/>
      <c r="G23" s="19"/>
      <c r="H23" s="19"/>
    </row>
    <row r="24" spans="1:8" ht="31.5" customHeight="1">
      <c r="A24" s="25" t="s">
        <v>32</v>
      </c>
      <c r="B24" s="25"/>
      <c r="C24" s="25"/>
      <c r="D24" s="25"/>
      <c r="E24" s="25"/>
      <c r="F24" s="25"/>
      <c r="G24" s="25"/>
      <c r="H24" s="25"/>
    </row>
    <row r="25" spans="1:8" ht="36" customHeight="1">
      <c r="A25" s="25" t="s">
        <v>33</v>
      </c>
      <c r="B25" s="26"/>
      <c r="C25" s="26"/>
      <c r="D25" s="26"/>
      <c r="E25" s="26"/>
      <c r="F25" s="26"/>
      <c r="G25" s="26"/>
      <c r="H25" s="26"/>
    </row>
  </sheetData>
  <sheetProtection/>
  <mergeCells count="6">
    <mergeCell ref="A2:H2"/>
    <mergeCell ref="G3:H3"/>
    <mergeCell ref="A4:D4"/>
    <mergeCell ref="E4:H4"/>
    <mergeCell ref="A24:H24"/>
    <mergeCell ref="A25:H25"/>
  </mergeCells>
  <printOptions/>
  <pageMargins left="1.1811023622047245" right="0.4330708661417323" top="0.5118110236220472" bottom="0.35433070866141736" header="0.31496062992125984" footer="0.31496062992125984"/>
  <pageSetup horizontalDpi="600" verticalDpi="600" orientation="landscape" paperSize="8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2020-12-23T04:09:13Z</cp:lastPrinted>
  <dcterms:created xsi:type="dcterms:W3CDTF">2016-12-12T01:34:52Z</dcterms:created>
  <dcterms:modified xsi:type="dcterms:W3CDTF">2020-12-26T06:55:02Z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