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240" windowHeight="12255"/>
  </bookViews>
  <sheets>
    <sheet name="学前教育资助" sheetId="2" r:id="rId1"/>
  </sheets>
  <calcPr calcId="114210"/>
</workbook>
</file>

<file path=xl/calcChain.xml><?xml version="1.0" encoding="utf-8"?>
<calcChain xmlns="http://schemas.openxmlformats.org/spreadsheetml/2006/main">
  <c r="E9" i="2"/>
  <c r="C9"/>
  <c r="H8"/>
  <c r="E8"/>
  <c r="C8"/>
  <c r="H7"/>
  <c r="G7"/>
  <c r="F7"/>
  <c r="E7"/>
  <c r="D7"/>
  <c r="C7"/>
  <c r="B7"/>
</calcChain>
</file>

<file path=xl/sharedStrings.xml><?xml version="1.0" encoding="utf-8"?>
<sst xmlns="http://schemas.openxmlformats.org/spreadsheetml/2006/main" count="23" uniqueCount="23">
  <si>
    <t>附件</t>
  </si>
  <si>
    <t>2020年家庭经济困难幼儿补助市级资金明细表</t>
  </si>
  <si>
    <t>单位：人、元</t>
  </si>
  <si>
    <t>地区</t>
  </si>
  <si>
    <t>2020年资助人数</t>
  </si>
  <si>
    <t>2020年幼儿补助资金总计</t>
  </si>
  <si>
    <t>市财政分担比例</t>
  </si>
  <si>
    <t>市财政安排补助资金</t>
  </si>
  <si>
    <t>清算安排2019年补助资金</t>
  </si>
  <si>
    <t>已下拨2019年市级配套资金</t>
  </si>
  <si>
    <t>核定下达</t>
  </si>
  <si>
    <t>A</t>
  </si>
  <si>
    <t>B</t>
  </si>
  <si>
    <t>C=B*1000</t>
  </si>
  <si>
    <t>D</t>
  </si>
  <si>
    <t>E=C*D</t>
  </si>
  <si>
    <t>F</t>
  </si>
  <si>
    <t>G</t>
  </si>
  <si>
    <t>H=E+F-G</t>
  </si>
  <si>
    <t>市直学校</t>
  </si>
  <si>
    <t>汕尾市实验幼儿园</t>
  </si>
  <si>
    <t>汕尾市机关幼儿园</t>
    <phoneticPr fontId="8" type="noConversion"/>
  </si>
  <si>
    <t>待以后年度清算</t>
    <phoneticPr fontId="8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</si>
</sst>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0_ ;[Red]\-#,##0.00\ "/>
    <numFmt numFmtId="178" formatCode="#,##0_);[Red]\(#,##0\)"/>
  </numFmts>
  <fonts count="10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4"/>
      <color indexed="8"/>
      <name val="仿宋"/>
      <family val="3"/>
      <charset val="134"/>
    </font>
    <font>
      <sz val="24"/>
      <color indexed="8"/>
      <name val="宋体"/>
      <charset val="134"/>
    </font>
    <font>
      <sz val="11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b/>
      <sz val="11"/>
      <color indexed="8"/>
      <name val="宋体"/>
      <charset val="134"/>
    </font>
    <font>
      <sz val="10"/>
      <color indexed="8"/>
      <name val="仿宋"/>
      <family val="3"/>
      <charset val="134"/>
    </font>
    <font>
      <sz val="9"/>
      <name val="宋体"/>
      <charset val="134"/>
    </font>
    <font>
      <b/>
      <sz val="10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9" fontId="7" fillId="0" borderId="1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"/>
  <sheetViews>
    <sheetView tabSelected="1" workbookViewId="0">
      <selection activeCell="G20" sqref="G20"/>
    </sheetView>
  </sheetViews>
  <sheetFormatPr defaultColWidth="9" defaultRowHeight="13.5"/>
  <cols>
    <col min="1" max="1" width="15.5" customWidth="1"/>
    <col min="2" max="2" width="12.5" customWidth="1"/>
    <col min="3" max="3" width="14.875" customWidth="1"/>
    <col min="4" max="4" width="12.5" style="3" customWidth="1"/>
    <col min="5" max="5" width="13.375" customWidth="1"/>
    <col min="6" max="6" width="14.875" customWidth="1"/>
    <col min="7" max="7" width="17.5" customWidth="1"/>
    <col min="8" max="8" width="12.375" customWidth="1"/>
    <col min="9" max="9" width="10.25" customWidth="1"/>
  </cols>
  <sheetData>
    <row r="1" spans="1:9" ht="23.1" customHeight="1">
      <c r="A1" s="4" t="s">
        <v>0</v>
      </c>
    </row>
    <row r="2" spans="1:9" ht="42" customHeight="1">
      <c r="A2" s="23" t="s">
        <v>1</v>
      </c>
      <c r="B2" s="23"/>
      <c r="C2" s="23"/>
      <c r="D2" s="23"/>
      <c r="E2" s="23"/>
      <c r="F2" s="23"/>
      <c r="G2" s="23"/>
      <c r="H2" s="23"/>
    </row>
    <row r="3" spans="1:9" ht="23.1" customHeight="1">
      <c r="A3" s="24" t="s">
        <v>2</v>
      </c>
      <c r="B3" s="24"/>
      <c r="C3" s="24"/>
      <c r="D3" s="24"/>
      <c r="E3" s="24"/>
      <c r="F3" s="24"/>
      <c r="G3" s="24"/>
      <c r="H3" s="24"/>
    </row>
    <row r="4" spans="1:9" ht="23.1" customHeight="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21" t="s">
        <v>22</v>
      </c>
    </row>
    <row r="5" spans="1:9" ht="23.1" customHeight="1">
      <c r="A5" s="18"/>
      <c r="B5" s="18"/>
      <c r="C5" s="18"/>
      <c r="D5" s="18"/>
      <c r="E5" s="18"/>
      <c r="F5" s="18"/>
      <c r="G5" s="18"/>
      <c r="H5" s="20"/>
      <c r="I5" s="22"/>
    </row>
    <row r="6" spans="1:9" ht="23.1" customHeight="1">
      <c r="A6" s="5" t="s">
        <v>11</v>
      </c>
      <c r="B6" s="5" t="s">
        <v>12</v>
      </c>
      <c r="C6" s="5" t="s">
        <v>13</v>
      </c>
      <c r="D6" s="5" t="s">
        <v>14</v>
      </c>
      <c r="E6" s="5" t="s">
        <v>15</v>
      </c>
      <c r="F6" s="5" t="s">
        <v>16</v>
      </c>
      <c r="G6" s="5" t="s">
        <v>17</v>
      </c>
      <c r="H6" s="5" t="s">
        <v>18</v>
      </c>
      <c r="I6" s="15"/>
    </row>
    <row r="7" spans="1:9" s="1" customFormat="1" ht="23.1" customHeight="1">
      <c r="A7" s="6" t="s">
        <v>19</v>
      </c>
      <c r="B7" s="7">
        <f>SUM(B8:B9)</f>
        <v>20</v>
      </c>
      <c r="C7" s="7">
        <f t="shared" ref="C7:H7" si="0">SUM(C8:C9)</f>
        <v>20000</v>
      </c>
      <c r="D7" s="7">
        <f t="shared" si="0"/>
        <v>0.3</v>
      </c>
      <c r="E7" s="7">
        <f t="shared" si="0"/>
        <v>3000</v>
      </c>
      <c r="F7" s="7">
        <f t="shared" si="0"/>
        <v>13800</v>
      </c>
      <c r="G7" s="7">
        <f t="shared" si="0"/>
        <v>19500</v>
      </c>
      <c r="H7" s="8">
        <f t="shared" si="0"/>
        <v>0</v>
      </c>
      <c r="I7" s="17"/>
    </row>
    <row r="8" spans="1:9" s="2" customFormat="1" ht="23.1" customHeight="1">
      <c r="A8" s="9" t="s">
        <v>20</v>
      </c>
      <c r="B8" s="10">
        <v>10</v>
      </c>
      <c r="C8" s="10">
        <f>B8*1000</f>
        <v>10000</v>
      </c>
      <c r="D8" s="11">
        <v>0.15</v>
      </c>
      <c r="E8" s="12">
        <f>C8*D8</f>
        <v>1500</v>
      </c>
      <c r="F8" s="13">
        <v>11400</v>
      </c>
      <c r="G8" s="12">
        <v>12000</v>
      </c>
      <c r="H8" s="14">
        <f>E8+F8-G8</f>
        <v>900</v>
      </c>
      <c r="I8" s="16"/>
    </row>
    <row r="9" spans="1:9" s="2" customFormat="1" ht="35.25" customHeight="1">
      <c r="A9" s="9" t="s">
        <v>21</v>
      </c>
      <c r="B9" s="10">
        <v>10</v>
      </c>
      <c r="C9" s="10">
        <f>B9*1000</f>
        <v>10000</v>
      </c>
      <c r="D9" s="11">
        <v>0.15</v>
      </c>
      <c r="E9" s="12">
        <f>C9*D9</f>
        <v>1500</v>
      </c>
      <c r="F9" s="13">
        <v>2400</v>
      </c>
      <c r="G9" s="12">
        <v>7500</v>
      </c>
      <c r="H9" s="14">
        <v>-900</v>
      </c>
      <c r="I9" s="17">
        <v>-2700</v>
      </c>
    </row>
  </sheetData>
  <mergeCells count="11">
    <mergeCell ref="F4:F5"/>
    <mergeCell ref="G4:G5"/>
    <mergeCell ref="H4:H5"/>
    <mergeCell ref="I4:I5"/>
    <mergeCell ref="A2:H2"/>
    <mergeCell ref="A3:H3"/>
    <mergeCell ref="A4:A5"/>
    <mergeCell ref="B4:B5"/>
    <mergeCell ref="C4:C5"/>
    <mergeCell ref="D4:D5"/>
    <mergeCell ref="E4:E5"/>
  </mergeCells>
  <phoneticPr fontId="8" type="noConversion"/>
  <pageMargins left="0.99" right="0.39305555555555599" top="1" bottom="1" header="0.51180555555555596" footer="0.51180555555555596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学前教育资助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ICBC</cp:lastModifiedBy>
  <cp:lastPrinted>2020-07-22T02:43:41Z</cp:lastPrinted>
  <dcterms:created xsi:type="dcterms:W3CDTF">2019-01-07T09:29:00Z</dcterms:created>
  <dcterms:modified xsi:type="dcterms:W3CDTF">2020-07-22T02:43:45Z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